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695" windowWidth="19170" windowHeight="4740" activeTab="0"/>
  </bookViews>
  <sheets>
    <sheet name="Spielplan gesamt" sheetId="1" r:id="rId1"/>
    <sheet name="1. Herren" sheetId="2" r:id="rId2"/>
    <sheet name="2. Herren" sheetId="3" r:id="rId3"/>
    <sheet name="3. Herren" sheetId="4" r:id="rId4"/>
    <sheet name="Altliga" sheetId="5" r:id="rId5"/>
    <sheet name="A-Jugend" sheetId="6" r:id="rId6"/>
    <sheet name="B-Jugend" sheetId="7" r:id="rId7"/>
    <sheet name="1. C-Jugend" sheetId="8" r:id="rId8"/>
    <sheet name="2. C-Jugend" sheetId="9" r:id="rId9"/>
    <sheet name="Juniorinnen C" sheetId="10" r:id="rId10"/>
    <sheet name="1.D-Jugend" sheetId="11" r:id="rId11"/>
    <sheet name="2.D-Jugend" sheetId="12" r:id="rId12"/>
    <sheet name="1.E-Jugend" sheetId="13" r:id="rId13"/>
    <sheet name="2.E-Jugend" sheetId="14" r:id="rId14"/>
    <sheet name="1.F-Jugend" sheetId="15" r:id="rId15"/>
    <sheet name="2.F-Jugend" sheetId="16" r:id="rId16"/>
    <sheet name="G-Jugend" sheetId="17" r:id="rId17"/>
  </sheets>
  <definedNames>
    <definedName name="_xlnm._FilterDatabase" localSheetId="7" hidden="1">'1. C-Jugend'!$A$1:$H$30</definedName>
    <definedName name="_xlnm._FilterDatabase" localSheetId="1" hidden="1">'1. Herren'!$A$1:$H$35</definedName>
    <definedName name="_xlnm._FilterDatabase" localSheetId="10" hidden="1">'1.D-Jugend'!$A$1:$H$23</definedName>
    <definedName name="_xlnm._FilterDatabase" localSheetId="12" hidden="1">'1.E-Jugend'!$A$1:$H$26</definedName>
    <definedName name="_xlnm._FilterDatabase" localSheetId="14" hidden="1">'1.F-Jugend'!$A$1:$H$12</definedName>
    <definedName name="_xlnm._FilterDatabase" localSheetId="8" hidden="1">'2. C-Jugend'!$A$1:$H$25</definedName>
    <definedName name="_xlnm._FilterDatabase" localSheetId="2" hidden="1">'2. Herren'!$A$1:$H$34</definedName>
    <definedName name="_xlnm._FilterDatabase" localSheetId="11" hidden="1">'2.D-Jugend'!$A$1:$H$11</definedName>
    <definedName name="_xlnm._FilterDatabase" localSheetId="13" hidden="1">'2.E-Jugend'!$A$1:$H$25</definedName>
    <definedName name="_xlnm._FilterDatabase" localSheetId="15" hidden="1">'2.F-Jugend'!$A$1:$H$12</definedName>
    <definedName name="_xlnm._FilterDatabase" localSheetId="3" hidden="1">'3. Herren'!$A$1:$H$25</definedName>
    <definedName name="_xlnm._FilterDatabase" localSheetId="5" hidden="1">'A-Jugend'!$A$1:$H$21</definedName>
    <definedName name="_xlnm._FilterDatabase" localSheetId="4" hidden="1">'Altliga'!$A$1:$H$10</definedName>
    <definedName name="_xlnm._FilterDatabase" localSheetId="6" hidden="1">'B-Jugend'!$A$1:$H$21</definedName>
    <definedName name="_xlnm._FilterDatabase" localSheetId="16" hidden="1">'G-Jugend'!$A$1:$H$13</definedName>
    <definedName name="_xlnm._FilterDatabase" localSheetId="9" hidden="1">'Juniorinnen C'!$A$1:$H$12</definedName>
    <definedName name="_xlnm._FilterDatabase" localSheetId="0" hidden="1">'Spielplan gesamt'!$A$2:$H$345</definedName>
    <definedName name="_xlnm.Print_Titles" localSheetId="0">'Spielplan gesamt'!$1:$2</definedName>
    <definedName name="TABLE" localSheetId="7">'1. C-Jugend'!$A$4:$C$26</definedName>
    <definedName name="TABLE" localSheetId="1">'1. Herren'!$A$3:$C$24</definedName>
    <definedName name="TABLE" localSheetId="10">'1.D-Jugend'!$A$3:$C$23</definedName>
    <definedName name="TABLE" localSheetId="12">'1.E-Jugend'!$A$4:$C$26</definedName>
    <definedName name="TABLE" localSheetId="14">'1.F-Jugend'!$A$3:$C$12</definedName>
    <definedName name="TABLE" localSheetId="8">'2. C-Jugend'!$A$3:$C$22</definedName>
    <definedName name="TABLE" localSheetId="2">'2. Herren'!$A$2:$D$24</definedName>
    <definedName name="TABLE" localSheetId="11">'2.D-Jugend'!$A$3:$C$11</definedName>
    <definedName name="TABLE" localSheetId="13">'2.E-Jugend'!$A$3:$C$20</definedName>
    <definedName name="TABLE" localSheetId="15">'2.F-Jugend'!$A$3:$C$12</definedName>
    <definedName name="TABLE" localSheetId="3">'3. Herren'!$A$2:$E$25</definedName>
    <definedName name="TABLE" localSheetId="5">'A-Jugend'!$A$5:$B$21</definedName>
    <definedName name="TABLE" localSheetId="4">'Altliga'!$A$2:$E$10</definedName>
    <definedName name="TABLE" localSheetId="6">'B-Jugend'!$A$3:$C$21</definedName>
    <definedName name="TABLE" localSheetId="16">'G-Jugend'!$A$4:$C$13</definedName>
    <definedName name="TABLE" localSheetId="9">'Juniorinnen C'!$A$3:$C$12</definedName>
    <definedName name="TABLE_10" localSheetId="5">'A-Jugend'!$B$4:$F$4</definedName>
    <definedName name="TABLE_11" localSheetId="5">'A-Jugend'!$B$5:$H$21</definedName>
    <definedName name="TABLE_12" localSheetId="5">'A-Jugend'!$B$5:$H$21</definedName>
    <definedName name="TABLE_2" localSheetId="7">'1. C-Jugend'!$A$4:$C$26</definedName>
    <definedName name="TABLE_2" localSheetId="1">'1. Herren'!$A$3:$C$24</definedName>
    <definedName name="TABLE_2" localSheetId="10">'1.D-Jugend'!$A$3:$C$23</definedName>
    <definedName name="TABLE_2" localSheetId="12">'1.E-Jugend'!$A$4:$C$26</definedName>
    <definedName name="TABLE_2" localSheetId="14">'1.F-Jugend'!$A$3:$C$12</definedName>
    <definedName name="TABLE_2" localSheetId="8">'2. C-Jugend'!$A$3:$C$22</definedName>
    <definedName name="TABLE_2" localSheetId="2">'2. Herren'!$A$2:$D$24</definedName>
    <definedName name="TABLE_2" localSheetId="11">'2.D-Jugend'!$A$3:$C$11</definedName>
    <definedName name="TABLE_2" localSheetId="13">'2.E-Jugend'!$A$3:$C$20</definedName>
    <definedName name="TABLE_2" localSheetId="15">'2.F-Jugend'!$A$3:$C$12</definedName>
    <definedName name="TABLE_2" localSheetId="3">'3. Herren'!$A$2:$E$25</definedName>
    <definedName name="TABLE_2" localSheetId="5">'A-Jugend'!$A$5:$B$21</definedName>
    <definedName name="TABLE_2" localSheetId="4">'Altliga'!$A$2:$E$10</definedName>
    <definedName name="TABLE_2" localSheetId="6">'B-Jugend'!$A$3:$C$21</definedName>
    <definedName name="TABLE_2" localSheetId="16">'G-Jugend'!$A$4:$C$13</definedName>
    <definedName name="TABLE_2" localSheetId="9">'Juniorinnen C'!$A$3:$C$12</definedName>
    <definedName name="TABLE_3" localSheetId="7">'1. C-Jugend'!$A$4:$E$30</definedName>
    <definedName name="TABLE_3" localSheetId="1">'1. Herren'!$A$3:$E$35</definedName>
    <definedName name="TABLE_3" localSheetId="10">'1.D-Jugend'!$A$3:$E$23</definedName>
    <definedName name="TABLE_3" localSheetId="12">'1.E-Jugend'!$A$4:$E$26</definedName>
    <definedName name="TABLE_3" localSheetId="14">'1.F-Jugend'!$A$3:$E$12</definedName>
    <definedName name="TABLE_3" localSheetId="8">'2. C-Jugend'!$A$3:$E$25</definedName>
    <definedName name="TABLE_3" localSheetId="2">'2. Herren'!$A$2:$F$34</definedName>
    <definedName name="TABLE_3" localSheetId="11">'2.D-Jugend'!$A$3:$E$11</definedName>
    <definedName name="TABLE_3" localSheetId="13">'2.E-Jugend'!$A$3:$E$25</definedName>
    <definedName name="TABLE_3" localSheetId="15">'2.F-Jugend'!$A$3:$E$12</definedName>
    <definedName name="TABLE_3" localSheetId="5">'A-Jugend'!$A$5:$D$21</definedName>
    <definedName name="TABLE_3" localSheetId="6">'B-Jugend'!$A$3:$E$21</definedName>
    <definedName name="TABLE_3" localSheetId="16">'G-Jugend'!$A$4:$E$13</definedName>
    <definedName name="TABLE_3" localSheetId="9">'Juniorinnen C'!$A$3:$E$12</definedName>
    <definedName name="TABLE_4" localSheetId="7">'1. C-Jugend'!$A$4:$E$30</definedName>
    <definedName name="TABLE_4" localSheetId="1">'1. Herren'!$A$3:$E$35</definedName>
    <definedName name="TABLE_4" localSheetId="10">'1.D-Jugend'!$A$3:$E$23</definedName>
    <definedName name="TABLE_4" localSheetId="12">'1.E-Jugend'!$A$4:$E$26</definedName>
    <definedName name="TABLE_4" localSheetId="14">'1.F-Jugend'!$A$3:$E$12</definedName>
    <definedName name="TABLE_4" localSheetId="8">'2. C-Jugend'!$A$3:$E$25</definedName>
    <definedName name="TABLE_4" localSheetId="2">'2. Herren'!$A$2:$F$34</definedName>
    <definedName name="TABLE_4" localSheetId="11">'2.D-Jugend'!$A$3:$E$11</definedName>
    <definedName name="TABLE_4" localSheetId="13">'2.E-Jugend'!$A$3:$E$25</definedName>
    <definedName name="TABLE_4" localSheetId="15">'2.F-Jugend'!$A$3:$E$12</definedName>
    <definedName name="TABLE_4" localSheetId="5">'A-Jugend'!$A$5:$D$21</definedName>
    <definedName name="TABLE_4" localSheetId="6">'B-Jugend'!$A$3:$E$21</definedName>
    <definedName name="TABLE_4" localSheetId="16">'G-Jugend'!$A$4:$E$13</definedName>
    <definedName name="TABLE_4" localSheetId="9">'Juniorinnen C'!$A$3:$E$12</definedName>
    <definedName name="TABLE_5" localSheetId="7">'1. C-Jugend'!$A$4:$F$30</definedName>
    <definedName name="TABLE_5" localSheetId="1">'1. Herren'!$A$3:$F$35</definedName>
    <definedName name="TABLE_5" localSheetId="10">'1.D-Jugend'!$A$3:$F$23</definedName>
    <definedName name="TABLE_5" localSheetId="12">'1.E-Jugend'!$A$4:$F$26</definedName>
    <definedName name="TABLE_5" localSheetId="14">'1.F-Jugend'!$A$3:$F$12</definedName>
    <definedName name="TABLE_5" localSheetId="8">'2. C-Jugend'!$A$3:$F$25</definedName>
    <definedName name="TABLE_5" localSheetId="11">'2.D-Jugend'!$A$3:$F$11</definedName>
    <definedName name="TABLE_5" localSheetId="13">'2.E-Jugend'!$A$3:$F$25</definedName>
    <definedName name="TABLE_5" localSheetId="15">'2.F-Jugend'!$A$3:$F$12</definedName>
    <definedName name="TABLE_5" localSheetId="5">'A-Jugend'!$A$5:$E$21</definedName>
    <definedName name="TABLE_5" localSheetId="6">'B-Jugend'!$A$3:$F$21</definedName>
    <definedName name="TABLE_5" localSheetId="16">'G-Jugend'!$A$4:$F$13</definedName>
    <definedName name="TABLE_5" localSheetId="9">'Juniorinnen C'!$A$3:$F$12</definedName>
    <definedName name="TABLE_6" localSheetId="7">'1. C-Jugend'!$A$4:$F$30</definedName>
    <definedName name="TABLE_6" localSheetId="1">'1. Herren'!$A$3:$F$35</definedName>
    <definedName name="TABLE_6" localSheetId="10">'1.D-Jugend'!$A$3:$F$23</definedName>
    <definedName name="TABLE_6" localSheetId="12">'1.E-Jugend'!$A$4:$F$26</definedName>
    <definedName name="TABLE_6" localSheetId="14">'1.F-Jugend'!$A$3:$F$12</definedName>
    <definedName name="TABLE_6" localSheetId="8">'2. C-Jugend'!$A$3:$F$25</definedName>
    <definedName name="TABLE_6" localSheetId="11">'2.D-Jugend'!$A$3:$F$11</definedName>
    <definedName name="TABLE_6" localSheetId="13">'2.E-Jugend'!$A$3:$F$25</definedName>
    <definedName name="TABLE_6" localSheetId="15">'2.F-Jugend'!$A$3:$F$12</definedName>
    <definedName name="TABLE_6" localSheetId="5">'A-Jugend'!$A$5:$E$21</definedName>
    <definedName name="TABLE_6" localSheetId="6">'B-Jugend'!$A$3:$F$21</definedName>
    <definedName name="TABLE_6" localSheetId="16">'G-Jugend'!$A$4:$F$13</definedName>
    <definedName name="TABLE_6" localSheetId="9">'Juniorinnen C'!$A$3:$F$12</definedName>
    <definedName name="TABLE_7" localSheetId="5">'A-Jugend'!$A$4:$G$21</definedName>
    <definedName name="TABLE_7" localSheetId="9">'Juniorinnen C'!#REF!</definedName>
    <definedName name="TABLE_8" localSheetId="5">'A-Jugend'!$A$4:$G$21</definedName>
    <definedName name="TABLE_8" localSheetId="9">'Juniorinnen C'!#REF!</definedName>
    <definedName name="TABLE_9" localSheetId="5">'A-Jugend'!$B$4:$F$4</definedName>
  </definedNames>
  <calcPr fullCalcOnLoad="1"/>
</workbook>
</file>

<file path=xl/comments1.xml><?xml version="1.0" encoding="utf-8"?>
<comments xmlns="http://schemas.openxmlformats.org/spreadsheetml/2006/main">
  <authors>
    <author>Sereetzer SV</author>
  </authors>
  <commentList>
    <comment ref="C45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Änderung aus Verlegungsübersicht Nr. 4</t>
        </r>
      </text>
    </comment>
    <comment ref="C123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Änderung aus Verlegungsübersicht Nr. 4</t>
        </r>
      </text>
    </comment>
  </commentList>
</comments>
</file>

<file path=xl/comments10.xml><?xml version="1.0" encoding="utf-8"?>
<comments xmlns="http://schemas.openxmlformats.org/spreadsheetml/2006/main">
  <authors>
    <author>Sereetzer SV</author>
  </authors>
  <commentList>
    <comment ref="B7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19</t>
        </r>
      </text>
    </comment>
    <comment ref="B10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19</t>
        </r>
      </text>
    </comment>
  </commentList>
</comments>
</file>

<file path=xl/comments11.xml><?xml version="1.0" encoding="utf-8"?>
<comments xmlns="http://schemas.openxmlformats.org/spreadsheetml/2006/main">
  <authors>
    <author>Sereetzer SV</author>
  </authors>
  <commentList>
    <comment ref="E3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Änderung aus Verlegungsübersicht Nr. 4</t>
        </r>
      </text>
    </comment>
    <comment ref="B20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19</t>
        </r>
      </text>
    </comment>
  </commentList>
</comments>
</file>

<file path=xl/comments13.xml><?xml version="1.0" encoding="utf-8"?>
<comments xmlns="http://schemas.openxmlformats.org/spreadsheetml/2006/main">
  <authors>
    <author>Sereetzer SV</author>
  </authors>
  <commentList>
    <comment ref="E11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Änderung aus Verlegungsübersicht Nr. 4</t>
        </r>
      </text>
    </comment>
    <comment ref="B22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19</t>
        </r>
      </text>
    </comment>
  </commentList>
</comments>
</file>

<file path=xl/comments14.xml><?xml version="1.0" encoding="utf-8"?>
<comments xmlns="http://schemas.openxmlformats.org/spreadsheetml/2006/main">
  <authors>
    <author>Sereetzer SV</author>
  </authors>
  <commentList>
    <comment ref="B23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19</t>
        </r>
      </text>
    </comment>
  </commentList>
</comments>
</file>

<file path=xl/comments16.xml><?xml version="1.0" encoding="utf-8"?>
<comments xmlns="http://schemas.openxmlformats.org/spreadsheetml/2006/main">
  <authors>
    <author>Sereetzer SV</author>
  </authors>
  <commentList>
    <comment ref="B15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Änderung aus Verlegungsübersicht Nr. 11</t>
        </r>
      </text>
    </comment>
  </commentList>
</comments>
</file>

<file path=xl/comments17.xml><?xml version="1.0" encoding="utf-8"?>
<comments xmlns="http://schemas.openxmlformats.org/spreadsheetml/2006/main">
  <authors>
    <author>Sereetzer SV</author>
  </authors>
  <commentList>
    <comment ref="B16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Änderung aus Verlegungsübersicht Nr. 11</t>
        </r>
      </text>
    </comment>
  </commentList>
</comments>
</file>

<file path=xl/comments6.xml><?xml version="1.0" encoding="utf-8"?>
<comments xmlns="http://schemas.openxmlformats.org/spreadsheetml/2006/main">
  <authors>
    <author>Sereetzer SV</author>
  </authors>
  <commentList>
    <comment ref="A17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19,
verlegt auf 27.04.07.
</t>
        </r>
      </text>
    </comment>
  </commentList>
</comments>
</file>

<file path=xl/comments7.xml><?xml version="1.0" encoding="utf-8"?>
<comments xmlns="http://schemas.openxmlformats.org/spreadsheetml/2006/main">
  <authors>
    <author>Michael Drenckhahn</author>
    <author>Sereetzer SV</author>
  </authors>
  <commentList>
    <comment ref="E16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14</t>
        </r>
      </text>
    </comment>
    <comment ref="A17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19</t>
        </r>
      </text>
    </comment>
  </commentList>
</comments>
</file>

<file path=xl/comments8.xml><?xml version="1.0" encoding="utf-8"?>
<comments xmlns="http://schemas.openxmlformats.org/spreadsheetml/2006/main">
  <authors>
    <author>Michael Drenckhahn</author>
    <author>Sereetzer SV</author>
  </authors>
  <commentList>
    <comment ref="B24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15</t>
        </r>
      </text>
    </comment>
    <comment ref="B25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19</t>
        </r>
      </text>
    </comment>
    <comment ref="B27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Nr. 19</t>
        </r>
      </text>
    </comment>
  </commentList>
</comments>
</file>

<file path=xl/comments9.xml><?xml version="1.0" encoding="utf-8"?>
<comments xmlns="http://schemas.openxmlformats.org/spreadsheetml/2006/main">
  <authors>
    <author>Michael Drenckhahn</author>
    <author>Sereetzer SV</author>
  </authors>
  <commentList>
    <comment ref="B23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16</t>
        </r>
      </text>
    </comment>
    <comment ref="B20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Verlegungsübersicht Nr .19</t>
        </r>
      </text>
    </comment>
  </commentList>
</comments>
</file>

<file path=xl/sharedStrings.xml><?xml version="1.0" encoding="utf-8"?>
<sst xmlns="http://schemas.openxmlformats.org/spreadsheetml/2006/main" count="2119" uniqueCount="552">
  <si>
    <t>SV Wahlstedt I</t>
  </si>
  <si>
    <t>040094 010</t>
  </si>
  <si>
    <t>040094 020</t>
  </si>
  <si>
    <t>TSV Kücknitz</t>
  </si>
  <si>
    <t>040094 026</t>
  </si>
  <si>
    <t>SV Fehmarn 1</t>
  </si>
  <si>
    <t>040094 041</t>
  </si>
  <si>
    <t>SV Todesfelde II</t>
  </si>
  <si>
    <t>040094 055</t>
  </si>
  <si>
    <t>040094 034</t>
  </si>
  <si>
    <t>SV Eintracht Segeberg I</t>
  </si>
  <si>
    <t>040094 057</t>
  </si>
  <si>
    <t>SG Bornhöved-Trappkp. I</t>
  </si>
  <si>
    <t>040094 070</t>
  </si>
  <si>
    <t>SV Schackendorf I</t>
  </si>
  <si>
    <t>040094 074</t>
  </si>
  <si>
    <t>FC Scharbeutz 1</t>
  </si>
  <si>
    <t>040094 087</t>
  </si>
  <si>
    <t>040094 094</t>
  </si>
  <si>
    <t>040094 097</t>
  </si>
  <si>
    <t>TSV Siems</t>
  </si>
  <si>
    <t>040094 108</t>
  </si>
  <si>
    <t>SV Heringsdorf</t>
  </si>
  <si>
    <t>040094 113</t>
  </si>
  <si>
    <t>NTSV Strand 08 2</t>
  </si>
  <si>
    <t>040094 123</t>
  </si>
  <si>
    <t>SC Rönnau 74 I</t>
  </si>
  <si>
    <t>040094 132</t>
  </si>
  <si>
    <t>040094 138</t>
  </si>
  <si>
    <t>040094 146</t>
  </si>
  <si>
    <t>040094 160</t>
  </si>
  <si>
    <t>040094 163</t>
  </si>
  <si>
    <t>040094 174</t>
  </si>
  <si>
    <t>040094 177</t>
  </si>
  <si>
    <t>040094 190</t>
  </si>
  <si>
    <t>040094 194</t>
  </si>
  <si>
    <t>040094 204</t>
  </si>
  <si>
    <t>040094 211</t>
  </si>
  <si>
    <t>040094 218</t>
  </si>
  <si>
    <t>040094 227</t>
  </si>
  <si>
    <t>040094 233</t>
  </si>
  <si>
    <t>SV Neukirchen</t>
  </si>
  <si>
    <t>040301 014</t>
  </si>
  <si>
    <t>TSV Dahme</t>
  </si>
  <si>
    <t>040301 017</t>
  </si>
  <si>
    <t>Eutin 08 2</t>
  </si>
  <si>
    <t>040301 029</t>
  </si>
  <si>
    <t>TSV Malente 2</t>
  </si>
  <si>
    <t>040301 033</t>
  </si>
  <si>
    <t>SC Cismar</t>
  </si>
  <si>
    <t>040301 044</t>
  </si>
  <si>
    <t>Harmsdorfer SV</t>
  </si>
  <si>
    <t>040301 049</t>
  </si>
  <si>
    <t>SV Hansühn</t>
  </si>
  <si>
    <t>040301 059</t>
  </si>
  <si>
    <t>SG Süsel-Bujend.</t>
  </si>
  <si>
    <t>040301 065</t>
  </si>
  <si>
    <t>SV Dissau</t>
  </si>
  <si>
    <t>040301 079</t>
  </si>
  <si>
    <t>SV Schashg.-Pelzerh.</t>
  </si>
  <si>
    <t>040301 081</t>
  </si>
  <si>
    <t>TSV Gremersdorf</t>
  </si>
  <si>
    <t>040301 090</t>
  </si>
  <si>
    <t>BCG Altenkrempe</t>
  </si>
  <si>
    <t>040301 097</t>
  </si>
  <si>
    <t>SV Fehmarn 2</t>
  </si>
  <si>
    <t>040301 105</t>
  </si>
  <si>
    <t>TSV Benz - Nüchel</t>
  </si>
  <si>
    <t>040301 120</t>
  </si>
  <si>
    <t>TSV Neustadt 2</t>
  </si>
  <si>
    <t>040301 121</t>
  </si>
  <si>
    <t>040301 135</t>
  </si>
  <si>
    <t>040301 137</t>
  </si>
  <si>
    <t>040301 149</t>
  </si>
  <si>
    <t>040301 153</t>
  </si>
  <si>
    <t>040301 164</t>
  </si>
  <si>
    <t>040301 169</t>
  </si>
  <si>
    <t>040301 179</t>
  </si>
  <si>
    <t>040301 185</t>
  </si>
  <si>
    <t>040301 198</t>
  </si>
  <si>
    <t>040301 201</t>
  </si>
  <si>
    <t>040301 210</t>
  </si>
  <si>
    <t>040301 217</t>
  </si>
  <si>
    <t>040301 225</t>
  </si>
  <si>
    <t>040301 240</t>
  </si>
  <si>
    <t>BSG Eutin 2</t>
  </si>
  <si>
    <t>040319 011</t>
  </si>
  <si>
    <t>Böbs SSV 2</t>
  </si>
  <si>
    <t>040319 013</t>
  </si>
  <si>
    <t>SV Kasseedorf</t>
  </si>
  <si>
    <t>040319 022</t>
  </si>
  <si>
    <t>Böbs SSV</t>
  </si>
  <si>
    <t>040319 025</t>
  </si>
  <si>
    <t>TSV Lensahn 3</t>
  </si>
  <si>
    <t>040319 033</t>
  </si>
  <si>
    <t>Bosauer SV 2</t>
  </si>
  <si>
    <t>040319 037</t>
  </si>
  <si>
    <t>TSV Sarau 2</t>
  </si>
  <si>
    <t>040319 043</t>
  </si>
  <si>
    <t>TSV Schönwalde 3</t>
  </si>
  <si>
    <t>040319 050</t>
  </si>
  <si>
    <t>Griebeler SV 2</t>
  </si>
  <si>
    <t>040319 055</t>
  </si>
  <si>
    <t>TSV Benz-Nüchel 2</t>
  </si>
  <si>
    <t>040319 066</t>
  </si>
  <si>
    <t>TSV Fissau 2</t>
  </si>
  <si>
    <t>040319 068</t>
  </si>
  <si>
    <t>040319 077</t>
  </si>
  <si>
    <t>040319 080</t>
  </si>
  <si>
    <t>040319 088</t>
  </si>
  <si>
    <t>040319 092</t>
  </si>
  <si>
    <t>040319 099</t>
  </si>
  <si>
    <t>040319 104</t>
  </si>
  <si>
    <t>040319 110</t>
  </si>
  <si>
    <t>040319 115</t>
  </si>
  <si>
    <t>040319 122</t>
  </si>
  <si>
    <t>040319 132</t>
  </si>
  <si>
    <t>Datum</t>
  </si>
  <si>
    <t>Uhrzeit</t>
  </si>
  <si>
    <t>Heim</t>
  </si>
  <si>
    <t>Gast</t>
  </si>
  <si>
    <t>SG Cashagen</t>
  </si>
  <si>
    <t>Altliga</t>
  </si>
  <si>
    <t>SV Schashagen</t>
  </si>
  <si>
    <t>TSV Schönwalde</t>
  </si>
  <si>
    <t>Fortuna Bösdorf</t>
  </si>
  <si>
    <t>SV Neudorf</t>
  </si>
  <si>
    <t>040319 001</t>
  </si>
  <si>
    <t>Ergebnis</t>
  </si>
  <si>
    <t>Spielnummer</t>
  </si>
  <si>
    <t>KW</t>
  </si>
  <si>
    <t>040301 001</t>
  </si>
  <si>
    <t>2. Herren</t>
  </si>
  <si>
    <t>3. Herren</t>
  </si>
  <si>
    <t>040094 008</t>
  </si>
  <si>
    <t>1. Herren</t>
  </si>
  <si>
    <t>Ort</t>
  </si>
  <si>
    <t>Bemerkung</t>
  </si>
  <si>
    <t>TSV Lensahn 1</t>
  </si>
  <si>
    <t>Oldenburger SV 2</t>
  </si>
  <si>
    <t>TSV Schönwalde 1</t>
  </si>
  <si>
    <t>TSV Fissau</t>
  </si>
  <si>
    <t>040581 002</t>
  </si>
  <si>
    <t>Eintr. Groß Grönau</t>
  </si>
  <si>
    <t>040581 043</t>
  </si>
  <si>
    <t>SC Rapid Lübeck</t>
  </si>
  <si>
    <t>Rot-Weiß Moisling 2</t>
  </si>
  <si>
    <t>040581 035</t>
  </si>
  <si>
    <t>FC Dornbreite</t>
  </si>
  <si>
    <t>040581 027</t>
  </si>
  <si>
    <t>AKM Lübeck</t>
  </si>
  <si>
    <t>040581 017</t>
  </si>
  <si>
    <t>ATSV Stockelsdorf</t>
  </si>
  <si>
    <t>040581 012</t>
  </si>
  <si>
    <t>Türkischer SV</t>
  </si>
  <si>
    <t>040581 010</t>
  </si>
  <si>
    <t>TSV Dänischburg 2</t>
  </si>
  <si>
    <t>040581 088</t>
  </si>
  <si>
    <t>040581 080</t>
  </si>
  <si>
    <t>040581 072</t>
  </si>
  <si>
    <t>040581 062</t>
  </si>
  <si>
    <t>040581 055</t>
  </si>
  <si>
    <t>040581 047</t>
  </si>
  <si>
    <t>A-Jugend</t>
  </si>
  <si>
    <t>040355 065</t>
  </si>
  <si>
    <t>ATSV Stockelsdorf 2</t>
  </si>
  <si>
    <t>040355 060</t>
  </si>
  <si>
    <t>TSV Travemünde</t>
  </si>
  <si>
    <t>040355 049</t>
  </si>
  <si>
    <t>VfL Bad Schwartau</t>
  </si>
  <si>
    <t>040355 047</t>
  </si>
  <si>
    <t>Eichholzer SV</t>
  </si>
  <si>
    <t>040355 035</t>
  </si>
  <si>
    <t>TuS Lübeck 93</t>
  </si>
  <si>
    <t>040355 023</t>
  </si>
  <si>
    <t>Oly. Bad Schwartau 2</t>
  </si>
  <si>
    <t>Lübecker SC v. 99</t>
  </si>
  <si>
    <t>040355 011</t>
  </si>
  <si>
    <t>TSV Schlutup</t>
  </si>
  <si>
    <t>1.FC Phönix Lübeck</t>
  </si>
  <si>
    <t>040355 131</t>
  </si>
  <si>
    <t>040355 126</t>
  </si>
  <si>
    <t>040355 115</t>
  </si>
  <si>
    <t>040355 113</t>
  </si>
  <si>
    <t>040355 101</t>
  </si>
  <si>
    <t>040355 089</t>
  </si>
  <si>
    <t>040355 082</t>
  </si>
  <si>
    <t>040355 077</t>
  </si>
  <si>
    <t>040355 068</t>
  </si>
  <si>
    <t>B-Jugend</t>
  </si>
  <si>
    <t>040334 082</t>
  </si>
  <si>
    <t>040334 068</t>
  </si>
  <si>
    <t>Lübeck 1876</t>
  </si>
  <si>
    <t>040334 061</t>
  </si>
  <si>
    <t>040334 052</t>
  </si>
  <si>
    <t>TSV Siems 2</t>
  </si>
  <si>
    <t>040334 047</t>
  </si>
  <si>
    <t>FC Dornbreite 2</t>
  </si>
  <si>
    <t>040334 036</t>
  </si>
  <si>
    <t>Fortuna St. Jürgen 2</t>
  </si>
  <si>
    <t>040334 033</t>
  </si>
  <si>
    <t>040334 027</t>
  </si>
  <si>
    <t>040334 019</t>
  </si>
  <si>
    <t>TSV Dänischburg</t>
  </si>
  <si>
    <t>040334 011</t>
  </si>
  <si>
    <t>SV Eintracht Lübeck 04 2</t>
  </si>
  <si>
    <t>040334 005</t>
  </si>
  <si>
    <t>VfL Bad Schwartau 2</t>
  </si>
  <si>
    <t>040334 159</t>
  </si>
  <si>
    <t>040334 152</t>
  </si>
  <si>
    <t>040334 143</t>
  </si>
  <si>
    <t>040334 138</t>
  </si>
  <si>
    <t>040334 127</t>
  </si>
  <si>
    <t>040334 177</t>
  </si>
  <si>
    <t>040334 173</t>
  </si>
  <si>
    <t>040334 124</t>
  </si>
  <si>
    <t>040334 118</t>
  </si>
  <si>
    <t>040334 110</t>
  </si>
  <si>
    <t>040334 102</t>
  </si>
  <si>
    <t>040334 096</t>
  </si>
  <si>
    <t>1. C-Jugend</t>
  </si>
  <si>
    <t>040333 083</t>
  </si>
  <si>
    <t>040333 076</t>
  </si>
  <si>
    <t>040333 067</t>
  </si>
  <si>
    <t>TSV Kücknitz 2</t>
  </si>
  <si>
    <t>040333 062</t>
  </si>
  <si>
    <t>TSV Siems 3</t>
  </si>
  <si>
    <t>040333 051</t>
  </si>
  <si>
    <t>Fortuna St. Jürgen</t>
  </si>
  <si>
    <t>040333 048</t>
  </si>
  <si>
    <t>SV Eichholz</t>
  </si>
  <si>
    <t>040333 042</t>
  </si>
  <si>
    <t>Kronsforder SV</t>
  </si>
  <si>
    <t>040333 026</t>
  </si>
  <si>
    <t>SG Viktoria/Lübecker SC</t>
  </si>
  <si>
    <t>Rot-Weiß Moisling</t>
  </si>
  <si>
    <t>040333 010</t>
  </si>
  <si>
    <t>SV Eintracht Lübeck 04</t>
  </si>
  <si>
    <t>040333 006</t>
  </si>
  <si>
    <t>040333 167</t>
  </si>
  <si>
    <t>040333 158</t>
  </si>
  <si>
    <t>040333 153</t>
  </si>
  <si>
    <t>040333 142</t>
  </si>
  <si>
    <t>040333 139</t>
  </si>
  <si>
    <t>040333 133</t>
  </si>
  <si>
    <t>040333 174</t>
  </si>
  <si>
    <t>040333 117</t>
  </si>
  <si>
    <t>040333 111</t>
  </si>
  <si>
    <t>040333 097</t>
  </si>
  <si>
    <t>2. C-Jugend</t>
  </si>
  <si>
    <t>040345 061</t>
  </si>
  <si>
    <t>Oly. Bad Schwartau</t>
  </si>
  <si>
    <t>040345 052</t>
  </si>
  <si>
    <t>040345 048</t>
  </si>
  <si>
    <t>040345 038</t>
  </si>
  <si>
    <t>040345 036</t>
  </si>
  <si>
    <t>040345 029</t>
  </si>
  <si>
    <t>040345 024</t>
  </si>
  <si>
    <t>040345 015</t>
  </si>
  <si>
    <t>040345 012</t>
  </si>
  <si>
    <t>SF Herrnburg</t>
  </si>
  <si>
    <t>040345 001</t>
  </si>
  <si>
    <t>VfB Lübeck 2</t>
  </si>
  <si>
    <t>040345 127</t>
  </si>
  <si>
    <t>040345 118</t>
  </si>
  <si>
    <t>040345 104</t>
  </si>
  <si>
    <t>040345 102</t>
  </si>
  <si>
    <t>040345 095</t>
  </si>
  <si>
    <t>040345 090</t>
  </si>
  <si>
    <t>040345 081</t>
  </si>
  <si>
    <t>040345 078</t>
  </si>
  <si>
    <t>040345 067</t>
  </si>
  <si>
    <t>1. D-Jugend</t>
  </si>
  <si>
    <t>040587 004</t>
  </si>
  <si>
    <t>040587 025</t>
  </si>
  <si>
    <t>040587 017</t>
  </si>
  <si>
    <t>ESV Hansa Lübeck e.V.</t>
  </si>
  <si>
    <t>040587 009</t>
  </si>
  <si>
    <t>040587 053</t>
  </si>
  <si>
    <t>040587 037</t>
  </si>
  <si>
    <t>040587 033</t>
  </si>
  <si>
    <t>040587 032</t>
  </si>
  <si>
    <t>2. D-Jugend</t>
  </si>
  <si>
    <t>040378 066</t>
  </si>
  <si>
    <t>040378 058</t>
  </si>
  <si>
    <t>040378 054</t>
  </si>
  <si>
    <t>040378 044</t>
  </si>
  <si>
    <t>040378 042</t>
  </si>
  <si>
    <t>040378 036</t>
  </si>
  <si>
    <t>040378 030</t>
  </si>
  <si>
    <t>040378 022</t>
  </si>
  <si>
    <t>040378 018</t>
  </si>
  <si>
    <t>040378 008</t>
  </si>
  <si>
    <t>040378 006</t>
  </si>
  <si>
    <t>040378 132</t>
  </si>
  <si>
    <t>040378 124</t>
  </si>
  <si>
    <t>040378 120</t>
  </si>
  <si>
    <t>040378 110</t>
  </si>
  <si>
    <t>040378 108</t>
  </si>
  <si>
    <t>040378 102</t>
  </si>
  <si>
    <t>040378 096</t>
  </si>
  <si>
    <t>040378 088</t>
  </si>
  <si>
    <t>040378 084</t>
  </si>
  <si>
    <t>040378 074</t>
  </si>
  <si>
    <t>040378 072</t>
  </si>
  <si>
    <t>1. E-Jugend</t>
  </si>
  <si>
    <t>040597 084</t>
  </si>
  <si>
    <t>Eintr. Groß Grönau 4</t>
  </si>
  <si>
    <t>040597 075</t>
  </si>
  <si>
    <t>040597 070</t>
  </si>
  <si>
    <t>040597 056</t>
  </si>
  <si>
    <t>ESV Hansa Lübeck e.V. 2</t>
  </si>
  <si>
    <t>040597 049</t>
  </si>
  <si>
    <t>TSV Schlutup 2</t>
  </si>
  <si>
    <t>040597 042</t>
  </si>
  <si>
    <t>SF Herrnburg 4</t>
  </si>
  <si>
    <t>040597 085</t>
  </si>
  <si>
    <t>SV Viktoria 08 3</t>
  </si>
  <si>
    <t>040597 033</t>
  </si>
  <si>
    <t>SC Buntekuh 4</t>
  </si>
  <si>
    <t>040597 014</t>
  </si>
  <si>
    <t>Fortuna St. Jürgen 4</t>
  </si>
  <si>
    <t>040597 001</t>
  </si>
  <si>
    <t>040597 166</t>
  </si>
  <si>
    <t>040597 161</t>
  </si>
  <si>
    <t>040597 147</t>
  </si>
  <si>
    <t>040597 140</t>
  </si>
  <si>
    <t>040597 133</t>
  </si>
  <si>
    <t>040597 176</t>
  </si>
  <si>
    <t>040597 175</t>
  </si>
  <si>
    <t>040597 124</t>
  </si>
  <si>
    <t>040597 105</t>
  </si>
  <si>
    <t>040597 092</t>
  </si>
  <si>
    <t>2. E-Jugend</t>
  </si>
  <si>
    <t>040671 082</t>
  </si>
  <si>
    <t>040671 077</t>
  </si>
  <si>
    <t>040671 091</t>
  </si>
  <si>
    <t>Eintr. Groß Grönau 2</t>
  </si>
  <si>
    <t>040671 063</t>
  </si>
  <si>
    <t>040671 050</t>
  </si>
  <si>
    <t>040671 049</t>
  </si>
  <si>
    <t>040671 035</t>
  </si>
  <si>
    <t>SF Herrnburg 2</t>
  </si>
  <si>
    <t>040671 025</t>
  </si>
  <si>
    <t>040671 021</t>
  </si>
  <si>
    <t>040671 009</t>
  </si>
  <si>
    <t>040671 007</t>
  </si>
  <si>
    <t>1. F-Jugend</t>
  </si>
  <si>
    <t>040672 061</t>
  </si>
  <si>
    <t>040672 060</t>
  </si>
  <si>
    <t>Eichholzer SV 2</t>
  </si>
  <si>
    <t>040672 052</t>
  </si>
  <si>
    <t>Lübeck 1876 2</t>
  </si>
  <si>
    <t>040672 048</t>
  </si>
  <si>
    <t>040672 038</t>
  </si>
  <si>
    <t>040672 036</t>
  </si>
  <si>
    <t>Kronsforder SV 2</t>
  </si>
  <si>
    <t>040672 029</t>
  </si>
  <si>
    <t>040672 024</t>
  </si>
  <si>
    <t>SC Buntekuh</t>
  </si>
  <si>
    <t>040672 015</t>
  </si>
  <si>
    <t>040672 012</t>
  </si>
  <si>
    <t>FC Dornbreite 3</t>
  </si>
  <si>
    <t>040672 001</t>
  </si>
  <si>
    <t>2. F-Jugend</t>
  </si>
  <si>
    <t>Angaben ohne Gewähr</t>
  </si>
  <si>
    <t>Jgd.-Raum</t>
  </si>
  <si>
    <t>Pokal
Jgd.-Raum</t>
  </si>
  <si>
    <t>Kabine 4</t>
  </si>
  <si>
    <t>Kabine 3</t>
  </si>
  <si>
    <t>Kabine 1</t>
  </si>
  <si>
    <t>040334 086</t>
  </si>
  <si>
    <t>040333 020</t>
  </si>
  <si>
    <t>040333 101</t>
  </si>
  <si>
    <t>040581 057</t>
  </si>
  <si>
    <t>040355 016</t>
  </si>
  <si>
    <t>040355 002</t>
  </si>
  <si>
    <t>1. FC Phönix Lübeck</t>
  </si>
  <si>
    <t>040345 114</t>
  </si>
  <si>
    <t>040587 045</t>
  </si>
  <si>
    <t>040334 076</t>
  </si>
  <si>
    <t>040334 167</t>
  </si>
  <si>
    <t>2 : 3</t>
  </si>
  <si>
    <t>0 : 3 (abgebr.)</t>
  </si>
  <si>
    <t>1 : 6</t>
  </si>
  <si>
    <t>2 : 2</t>
  </si>
  <si>
    <t>AJ_ODD_Pok-06(0)</t>
  </si>
  <si>
    <t>CJ_Pok-12 (2)</t>
  </si>
  <si>
    <t>DJ_Pok-04 (2)</t>
  </si>
  <si>
    <t>AJ_Pok-04 (0)</t>
  </si>
  <si>
    <t>BJ_Pok-05 (1)</t>
  </si>
  <si>
    <t>K_EJ-Pok-06 (1)</t>
  </si>
  <si>
    <t>Jgd-Raum
1 Hälfte</t>
  </si>
  <si>
    <t>3 : 1</t>
  </si>
  <si>
    <t>10 : 0</t>
  </si>
  <si>
    <t>0 : 1</t>
  </si>
  <si>
    <t>0 : 8</t>
  </si>
  <si>
    <t>2 : 1</t>
  </si>
  <si>
    <t>4 : 1</t>
  </si>
  <si>
    <t>1 : 0</t>
  </si>
  <si>
    <t>0 : 2</t>
  </si>
  <si>
    <t>5 : 0</t>
  </si>
  <si>
    <t>1 : 5</t>
  </si>
  <si>
    <t>4 : 3</t>
  </si>
  <si>
    <t>8 : 4</t>
  </si>
  <si>
    <t>5 : 4</t>
  </si>
  <si>
    <t>3 : 3</t>
  </si>
  <si>
    <t>8 : 1</t>
  </si>
  <si>
    <t>1 : 2</t>
  </si>
  <si>
    <t>4 : 0</t>
  </si>
  <si>
    <t>VfB Lübeck</t>
  </si>
  <si>
    <t>AJ_Pok-09 (1)</t>
  </si>
  <si>
    <t>6 : 2</t>
  </si>
  <si>
    <t>TSV Pansdorf</t>
  </si>
  <si>
    <t>3 : 2</t>
  </si>
  <si>
    <t>0 : 5</t>
  </si>
  <si>
    <t>6 : 3</t>
  </si>
  <si>
    <t>7 : 1</t>
  </si>
  <si>
    <t>0 : 7</t>
  </si>
  <si>
    <t>0 : 4</t>
  </si>
  <si>
    <t>2 : 11</t>
  </si>
  <si>
    <t>3 : 7</t>
  </si>
  <si>
    <t>G-Jugend</t>
  </si>
  <si>
    <t>10 : 9 n.E.</t>
  </si>
  <si>
    <t>K_EJ-Pok-09 (2)</t>
  </si>
  <si>
    <t>040587 005</t>
  </si>
  <si>
    <t>1 : 12</t>
  </si>
  <si>
    <t>4 : 2</t>
  </si>
  <si>
    <t>5 : 2</t>
  </si>
  <si>
    <t>1 : 1</t>
  </si>
  <si>
    <t>1 : 11</t>
  </si>
  <si>
    <t>11 : 2</t>
  </si>
  <si>
    <t>2 : 5</t>
  </si>
  <si>
    <t>SV Kronsforde</t>
  </si>
  <si>
    <t>Concordia Hamburg</t>
  </si>
  <si>
    <t>Jgd-Raum</t>
  </si>
  <si>
    <t>3 : 6</t>
  </si>
  <si>
    <t>9 : 0</t>
  </si>
  <si>
    <t>0 : 3</t>
  </si>
  <si>
    <t>9 : 2</t>
  </si>
  <si>
    <t>3 : 0</t>
  </si>
  <si>
    <t>0 : 10</t>
  </si>
  <si>
    <t>2 : 0</t>
  </si>
  <si>
    <t>8 : 3</t>
  </si>
  <si>
    <t>1 : 15</t>
  </si>
  <si>
    <t>Ü 40</t>
  </si>
  <si>
    <t>8 : 0</t>
  </si>
  <si>
    <t>7 : 3</t>
  </si>
  <si>
    <t>20 : 0</t>
  </si>
  <si>
    <t>2 : 6</t>
  </si>
  <si>
    <t>TSV Plön</t>
  </si>
  <si>
    <t>10 : 1</t>
  </si>
  <si>
    <t>0 : 16</t>
  </si>
  <si>
    <t>2 : 4</t>
  </si>
  <si>
    <t>3 : 4</t>
  </si>
  <si>
    <t>abges.</t>
  </si>
  <si>
    <t>6 : 0</t>
  </si>
  <si>
    <t>Freundschafts- spiel</t>
  </si>
  <si>
    <t>heim</t>
  </si>
  <si>
    <t>Abbruch</t>
  </si>
  <si>
    <t>8 : 2</t>
  </si>
  <si>
    <t>zurückgezogen</t>
  </si>
  <si>
    <t>0 : 9</t>
  </si>
  <si>
    <t>5 : 1</t>
  </si>
  <si>
    <t>5 : 3</t>
  </si>
  <si>
    <t>1 : 4</t>
  </si>
  <si>
    <t>1 : 3</t>
  </si>
  <si>
    <t>Ausfall</t>
  </si>
  <si>
    <t>11 : 1</t>
  </si>
  <si>
    <t>0 : 14</t>
  </si>
  <si>
    <t>6 : 1</t>
  </si>
  <si>
    <t>0 : 0</t>
  </si>
  <si>
    <t>1 : 10</t>
  </si>
  <si>
    <t>7 : 0</t>
  </si>
  <si>
    <t>040694 086</t>
  </si>
  <si>
    <t>Lübecker SC v. 99 2</t>
  </si>
  <si>
    <t>040694 084</t>
  </si>
  <si>
    <t>TSV Kücknitz 3</t>
  </si>
  <si>
    <t>040694 076</t>
  </si>
  <si>
    <t>040694 073</t>
  </si>
  <si>
    <t>040694 066</t>
  </si>
  <si>
    <t>040694 062</t>
  </si>
  <si>
    <t>VfL Vorwerk</t>
  </si>
  <si>
    <t>040694 056</t>
  </si>
  <si>
    <t>040694 051</t>
  </si>
  <si>
    <t>040694 050</t>
  </si>
  <si>
    <t>Juniorinnen C</t>
  </si>
  <si>
    <t>040094 087</t>
  </si>
  <si>
    <t>gast</t>
  </si>
  <si>
    <t>040597 150</t>
  </si>
  <si>
    <t>040597 119</t>
  </si>
  <si>
    <t>ATSV Stockelsdorf 4</t>
  </si>
  <si>
    <t>040597 108</t>
  </si>
  <si>
    <t>Fortuna St. Jürgen 5</t>
  </si>
  <si>
    <t>evtl.</t>
  </si>
  <si>
    <t>SV Viktoria 08</t>
  </si>
  <si>
    <t>TSV Malente</t>
  </si>
  <si>
    <t>Bosauer SV</t>
  </si>
  <si>
    <t>Eutin 08</t>
  </si>
  <si>
    <t>TSV Schashagen</t>
  </si>
  <si>
    <t>TSV Neustadt</t>
  </si>
  <si>
    <t>TSV Travemünde 2</t>
  </si>
  <si>
    <t>Freundschaftsspiel</t>
  </si>
  <si>
    <t>041288 160</t>
  </si>
  <si>
    <t>041288 151</t>
  </si>
  <si>
    <t>041288 146</t>
  </si>
  <si>
    <t>TSV Siems 4</t>
  </si>
  <si>
    <t>041288 135</t>
  </si>
  <si>
    <t>041288 132</t>
  </si>
  <si>
    <t>041288 181</t>
  </si>
  <si>
    <t>ATSV Stockelsdorf 3</t>
  </si>
  <si>
    <t>041288 125</t>
  </si>
  <si>
    <t>041288 118</t>
  </si>
  <si>
    <t>041288 162</t>
  </si>
  <si>
    <t>041288 109</t>
  </si>
  <si>
    <t>ESV Hansa Lübeck</t>
  </si>
  <si>
    <t>041288 093</t>
  </si>
  <si>
    <t>040396 124</t>
  </si>
  <si>
    <t>040396 120</t>
  </si>
  <si>
    <t>040396 110</t>
  </si>
  <si>
    <t>040396 108</t>
  </si>
  <si>
    <t>040396 102</t>
  </si>
  <si>
    <t>SF Herrnburg 3</t>
  </si>
  <si>
    <t>040396 132</t>
  </si>
  <si>
    <t>040396 096</t>
  </si>
  <si>
    <t>040396 088</t>
  </si>
  <si>
    <t>040396 084</t>
  </si>
  <si>
    <t>040396 074</t>
  </si>
  <si>
    <t>040396 072</t>
  </si>
  <si>
    <t>040333 167</t>
  </si>
  <si>
    <t>abgs.</t>
  </si>
  <si>
    <t>abgs,</t>
  </si>
  <si>
    <t>ausgef.</t>
  </si>
  <si>
    <t>ausg.</t>
  </si>
  <si>
    <t>2 : 14</t>
  </si>
  <si>
    <t>0 : 6</t>
  </si>
  <si>
    <t>NTSV Strand 08</t>
  </si>
  <si>
    <t>11 : 0</t>
  </si>
  <si>
    <t>2 : 7</t>
  </si>
  <si>
    <t>TSV Ratekau</t>
  </si>
  <si>
    <t>12 : 0</t>
  </si>
  <si>
    <t>14 : 0</t>
  </si>
  <si>
    <t>7 : 2</t>
  </si>
  <si>
    <t>3 : 5</t>
  </si>
  <si>
    <t>4 : 8</t>
  </si>
  <si>
    <t>4 : 15</t>
  </si>
  <si>
    <t>2  7</t>
  </si>
  <si>
    <t>1 : 7</t>
  </si>
  <si>
    <t>17 : 1</t>
  </si>
  <si>
    <t>4 : 7</t>
  </si>
  <si>
    <t>21 : 1</t>
  </si>
  <si>
    <t>Stand: 20.05.2007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</si>
</sst>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/\ mmm\ yy"/>
    <numFmt numFmtId="165" formatCode="ddd/\ mmm\ yyyy"/>
    <numFmt numFmtId="166" formatCode="ddd/\ dd/mm\ yyyy"/>
    <numFmt numFmtId="167" formatCode="ddd/\ dd/mm\ yy"/>
    <numFmt numFmtId="168" formatCode="#,"/>
    <numFmt numFmtId="169" formatCode="&quot; &quot;\."/>
    <numFmt numFmtId="170" formatCode="\."/>
    <numFmt numFmtId="171" formatCode="yyyy\-mm\-dd"/>
    <numFmt numFmtId="172" formatCode="dddd/\ dd/mm\ yy"/>
    <numFmt numFmtId="173" formatCode="ddd/dd/mm\ yy"/>
    <numFmt numFmtId="174" formatCode="h:mm"/>
    <numFmt numFmtId="175" formatCode="ddd/\,\ dd/mm\ yy"/>
    <numFmt numFmtId="176" formatCode="ddd/\,\ dd/mm/\ yy"/>
    <numFmt numFmtId="177" formatCode="ddd/\,\ dd/mm/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1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0" fontId="0" fillId="0" borderId="2" xfId="0" applyNumberFormat="1" applyBorder="1" applyAlignment="1">
      <alignment horizontal="center" wrapText="1"/>
    </xf>
    <xf numFmtId="20" fontId="0" fillId="0" borderId="3" xfId="0" applyNumberFormat="1" applyBorder="1" applyAlignment="1">
      <alignment horizontal="center" wrapText="1"/>
    </xf>
    <xf numFmtId="17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0" xfId="0" applyNumberFormat="1" applyAlignment="1">
      <alignment horizontal="center"/>
    </xf>
    <xf numFmtId="20" fontId="0" fillId="0" borderId="5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 wrapText="1"/>
    </xf>
    <xf numFmtId="20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4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horizontal="center" wrapText="1"/>
    </xf>
    <xf numFmtId="177" fontId="0" fillId="0" borderId="3" xfId="0" applyNumberFormat="1" applyBorder="1" applyAlignment="1">
      <alignment horizontal="center" wrapText="1"/>
    </xf>
    <xf numFmtId="177" fontId="0" fillId="0" borderId="1" xfId="0" applyNumberFormat="1" applyBorder="1" applyAlignment="1">
      <alignment horizontal="center" wrapText="1"/>
    </xf>
    <xf numFmtId="177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20" fontId="3" fillId="0" borderId="6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77" fontId="3" fillId="0" borderId="6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 vertical="top" wrapText="1"/>
    </xf>
    <xf numFmtId="177" fontId="3" fillId="0" borderId="7" xfId="0" applyNumberFormat="1" applyFont="1" applyBorder="1" applyAlignment="1">
      <alignment horizontal="center" vertical="top" wrapText="1"/>
    </xf>
    <xf numFmtId="20" fontId="3" fillId="0" borderId="7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2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20" fontId="3" fillId="2" borderId="6" xfId="0" applyNumberFormat="1" applyFont="1" applyFill="1" applyBorder="1" applyAlignment="1">
      <alignment horizontal="center" vertical="top" wrapText="1"/>
    </xf>
    <xf numFmtId="177" fontId="3" fillId="2" borderId="6" xfId="0" applyNumberFormat="1" applyFont="1" applyFill="1" applyBorder="1" applyAlignment="1">
      <alignment horizontal="center" vertical="top" wrapText="1"/>
    </xf>
    <xf numFmtId="177" fontId="0" fillId="2" borderId="3" xfId="0" applyNumberForma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20" fontId="0" fillId="2" borderId="3" xfId="0" applyNumberForma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77" fontId="0" fillId="2" borderId="1" xfId="0" applyNumberFormat="1" applyFill="1" applyBorder="1" applyAlignment="1">
      <alignment horizontal="center" wrapText="1"/>
    </xf>
    <xf numFmtId="20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top" wrapText="1"/>
    </xf>
    <xf numFmtId="20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704850</xdr:colOff>
      <xdr:row>8</xdr:row>
      <xdr:rowOff>152400</xdr:rowOff>
    </xdr:to>
    <xdr:sp>
      <xdr:nvSpPr>
        <xdr:cNvPr id="1" name="Line 9"/>
        <xdr:cNvSpPr>
          <a:spLocks/>
        </xdr:cNvSpPr>
      </xdr:nvSpPr>
      <xdr:spPr>
        <a:xfrm flipV="1">
          <a:off x="9525" y="1304925"/>
          <a:ext cx="7248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7</xdr:col>
      <xdr:colOff>0</xdr:colOff>
      <xdr:row>22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9525" y="3419475"/>
          <a:ext cx="72580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46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F345" sqref="F345"/>
    </sheetView>
  </sheetViews>
  <sheetFormatPr defaultColWidth="11.421875" defaultRowHeight="12.75"/>
  <cols>
    <col min="1" max="1" width="6.7109375" style="1" customWidth="1"/>
    <col min="2" max="2" width="14.7109375" style="28" customWidth="1"/>
    <col min="3" max="3" width="14.7109375" style="5" customWidth="1"/>
    <col min="4" max="4" width="14.7109375" style="1" customWidth="1"/>
    <col min="5" max="6" width="28.7109375" style="1" customWidth="1"/>
    <col min="7" max="7" width="14.7109375" style="60" customWidth="1"/>
    <col min="8" max="8" width="10.7109375" style="1" hidden="1" customWidth="1"/>
  </cols>
  <sheetData>
    <row r="1" spans="1:7" ht="15.75">
      <c r="A1" s="85" t="s">
        <v>551</v>
      </c>
      <c r="B1" s="86"/>
      <c r="C1" s="86"/>
      <c r="F1" s="87" t="s">
        <v>365</v>
      </c>
      <c r="G1" s="88"/>
    </row>
    <row r="2" spans="1:8" ht="12.75">
      <c r="A2" s="21" t="s">
        <v>130</v>
      </c>
      <c r="B2" s="29" t="s">
        <v>117</v>
      </c>
      <c r="C2" s="23" t="s">
        <v>118</v>
      </c>
      <c r="D2" s="21" t="s">
        <v>129</v>
      </c>
      <c r="E2" s="21" t="s">
        <v>119</v>
      </c>
      <c r="F2" s="21" t="s">
        <v>120</v>
      </c>
      <c r="G2" s="58" t="s">
        <v>128</v>
      </c>
      <c r="H2" s="21" t="s">
        <v>136</v>
      </c>
    </row>
    <row r="3" spans="1:8" ht="24.75" customHeight="1">
      <c r="A3" s="2">
        <v>34</v>
      </c>
      <c r="B3" s="34">
        <f>'1. Herren'!B2</f>
        <v>38944</v>
      </c>
      <c r="C3" s="13">
        <f>'1. Herren'!E2</f>
        <v>0.8125</v>
      </c>
      <c r="D3" s="2">
        <f>'1. Herren'!A2</f>
        <v>29</v>
      </c>
      <c r="E3" s="2" t="str">
        <f>'1. Herren'!C2</f>
        <v>1. Herren</v>
      </c>
      <c r="F3" s="2" t="str">
        <f>'1. Herren'!D2</f>
        <v>SV Heringsdorf</v>
      </c>
      <c r="G3" s="6" t="str">
        <f>'1. Herren'!F2</f>
        <v>2 : 3</v>
      </c>
      <c r="H3" s="2" t="str">
        <f>'1. Herren'!G2</f>
        <v>Heim</v>
      </c>
    </row>
    <row r="4" spans="1:8" ht="24.75" customHeight="1">
      <c r="A4" s="2">
        <v>34</v>
      </c>
      <c r="B4" s="34">
        <f>Altliga!B2</f>
        <v>38947</v>
      </c>
      <c r="C4" s="13">
        <f>Altliga!E2</f>
        <v>0.7916666666666666</v>
      </c>
      <c r="D4" s="2"/>
      <c r="E4" s="18" t="str">
        <f>Altliga!C2</f>
        <v>SG Cashagen</v>
      </c>
      <c r="F4" s="18" t="str">
        <f>Altliga!D2</f>
        <v>Altliga</v>
      </c>
      <c r="G4" s="59" t="str">
        <f>Altliga!F2</f>
        <v>0 : 3 (abgebr.)</v>
      </c>
      <c r="H4" s="2" t="str">
        <f>Altliga!G2</f>
        <v>Gast</v>
      </c>
    </row>
    <row r="5" spans="1:8" ht="24.75" customHeight="1">
      <c r="A5" s="2">
        <v>34</v>
      </c>
      <c r="B5" s="34">
        <f>'1. Herren'!B3</f>
        <v>38948</v>
      </c>
      <c r="C5" s="13">
        <f>'1. Herren'!E3</f>
        <v>0.75</v>
      </c>
      <c r="D5" s="2" t="str">
        <f>'1. Herren'!A3</f>
        <v>040094 008</v>
      </c>
      <c r="E5" s="2" t="str">
        <f>'1. Herren'!C3</f>
        <v>SV Wahlstedt I</v>
      </c>
      <c r="F5" s="2" t="str">
        <f>'1. Herren'!D3</f>
        <v>1. Herren</v>
      </c>
      <c r="G5" s="6" t="str">
        <f>'1. Herren'!F3</f>
        <v>1 : 6</v>
      </c>
      <c r="H5" s="2" t="str">
        <f>'1. Herren'!G3</f>
        <v>Gast</v>
      </c>
    </row>
    <row r="6" spans="1:8" ht="24.75" customHeight="1">
      <c r="A6" s="2">
        <v>34</v>
      </c>
      <c r="B6" s="34">
        <f>'2. Herren'!B2</f>
        <v>38949</v>
      </c>
      <c r="C6" s="13">
        <f>'2. Herren'!E2</f>
        <v>0.625</v>
      </c>
      <c r="D6" s="2" t="str">
        <f>'2. Herren'!A2</f>
        <v>040301 001</v>
      </c>
      <c r="E6" s="2" t="str">
        <f>'2. Herren'!C2</f>
        <v>2. Herren</v>
      </c>
      <c r="F6" s="2" t="str">
        <f>'2. Herren'!D2</f>
        <v>SV Neukirchen</v>
      </c>
      <c r="G6" s="6" t="str">
        <f>'2. Herren'!F2</f>
        <v>2 : 2</v>
      </c>
      <c r="H6" s="2" t="str">
        <f>'2. Herren'!G2</f>
        <v>Heim</v>
      </c>
    </row>
    <row r="7" spans="1:8" ht="24.75" customHeight="1">
      <c r="A7" s="2">
        <v>35</v>
      </c>
      <c r="B7" s="34">
        <f>'2.E-Jugend'!B2</f>
        <v>38955</v>
      </c>
      <c r="C7" s="13">
        <f>'2.E-Jugend'!E2</f>
        <v>0.5</v>
      </c>
      <c r="D7" s="2" t="str">
        <f>'2.E-Jugend'!A2</f>
        <v>040597 084</v>
      </c>
      <c r="E7" s="2" t="str">
        <f>'2.E-Jugend'!C2</f>
        <v>2. E-Jugend</v>
      </c>
      <c r="F7" s="2" t="str">
        <f>'2.E-Jugend'!D2</f>
        <v>Eintr. Groß Grönau 4</v>
      </c>
      <c r="G7" s="6" t="str">
        <f>'2.E-Jugend'!F2</f>
        <v>0 : 1</v>
      </c>
      <c r="H7" s="2" t="s">
        <v>119</v>
      </c>
    </row>
    <row r="8" spans="1:8" ht="24.75" customHeight="1">
      <c r="A8" s="2">
        <v>35</v>
      </c>
      <c r="B8" s="34">
        <f>'1.F-Jugend'!B2</f>
        <v>38955</v>
      </c>
      <c r="C8" s="13">
        <f>'1.F-Jugend'!E2</f>
        <v>0.6145833333333334</v>
      </c>
      <c r="D8" s="2" t="str">
        <f>'1.F-Jugend'!A2</f>
        <v>040671 082</v>
      </c>
      <c r="E8" s="2" t="str">
        <f>'1.F-Jugend'!C2</f>
        <v>Kronsforder SV</v>
      </c>
      <c r="F8" s="2" t="str">
        <f>'1.F-Jugend'!D2</f>
        <v>1. F-Jugend</v>
      </c>
      <c r="G8" s="6" t="str">
        <f>'1.F-Jugend'!F2</f>
        <v>4 : 1</v>
      </c>
      <c r="H8" s="2" t="s">
        <v>120</v>
      </c>
    </row>
    <row r="9" spans="1:8" ht="24.75" customHeight="1">
      <c r="A9" s="2">
        <v>35</v>
      </c>
      <c r="B9" s="34">
        <f>'1. Herren'!B4</f>
        <v>38955</v>
      </c>
      <c r="C9" s="13">
        <f>'1. Herren'!E4</f>
        <v>0.6666666666666666</v>
      </c>
      <c r="D9" s="2" t="str">
        <f>'1. Herren'!A4</f>
        <v>040094 010</v>
      </c>
      <c r="E9" s="2" t="str">
        <f>'1. Herren'!C4</f>
        <v>1. Herren</v>
      </c>
      <c r="F9" s="2" t="str">
        <f>'1. Herren'!D4</f>
        <v>TSV Lensahn 1</v>
      </c>
      <c r="G9" s="6" t="str">
        <f>'1. Herren'!F4</f>
        <v>3 : 1</v>
      </c>
      <c r="H9" s="2" t="str">
        <f>'1. Herren'!G4</f>
        <v>Heim</v>
      </c>
    </row>
    <row r="10" spans="1:8" ht="24.75" customHeight="1">
      <c r="A10" s="2">
        <v>35</v>
      </c>
      <c r="B10" s="34">
        <f>'1. C-Jugend'!B2</f>
        <v>38955</v>
      </c>
      <c r="C10" s="13">
        <f>'1. C-Jugend'!E2</f>
        <v>0.7083333333333334</v>
      </c>
      <c r="D10" s="2" t="str">
        <f>'1. C-Jugend'!A2</f>
        <v>040334 082</v>
      </c>
      <c r="E10" s="2" t="str">
        <f>'1. C-Jugend'!C2</f>
        <v>1. C-Jugend</v>
      </c>
      <c r="F10" s="2" t="str">
        <f>'1. C-Jugend'!D2</f>
        <v>1.FC Phönix Lübeck</v>
      </c>
      <c r="G10" s="6" t="str">
        <f>'1. C-Jugend'!F2</f>
        <v>10 : 0</v>
      </c>
      <c r="H10" s="2" t="s">
        <v>119</v>
      </c>
    </row>
    <row r="11" spans="1:8" ht="24.75" customHeight="1">
      <c r="A11" s="2">
        <v>35</v>
      </c>
      <c r="B11" s="34">
        <f>'2. C-Jugend'!B2</f>
        <v>38956</v>
      </c>
      <c r="C11" s="13">
        <f>'2. C-Jugend'!E2</f>
        <v>0.4479166666666667</v>
      </c>
      <c r="D11" s="2" t="str">
        <f>'2. C-Jugend'!A2</f>
        <v>040333 083</v>
      </c>
      <c r="E11" s="2" t="str">
        <f>'2. C-Jugend'!C2</f>
        <v>2. C-Jugend</v>
      </c>
      <c r="F11" s="2" t="str">
        <f>'2. C-Jugend'!D2</f>
        <v>ATSV Stockelsdorf 2</v>
      </c>
      <c r="G11" s="6" t="str">
        <f>'2. C-Jugend'!F2</f>
        <v>0 : 8</v>
      </c>
      <c r="H11" s="2" t="s">
        <v>119</v>
      </c>
    </row>
    <row r="12" spans="1:8" ht="24.75" customHeight="1">
      <c r="A12" s="2">
        <v>35</v>
      </c>
      <c r="B12" s="34">
        <f>'2. Herren'!B3</f>
        <v>38956</v>
      </c>
      <c r="C12" s="13">
        <f>'2. Herren'!E3</f>
        <v>0.625</v>
      </c>
      <c r="D12" s="2" t="str">
        <f>'2. Herren'!A3</f>
        <v>040301 014</v>
      </c>
      <c r="E12" s="2" t="str">
        <f>'2. Herren'!C3</f>
        <v>TSV Dahme</v>
      </c>
      <c r="F12" s="2" t="str">
        <f>'2. Herren'!D3</f>
        <v>2. Herren</v>
      </c>
      <c r="G12" s="6" t="str">
        <f>'2. Herren'!F3</f>
        <v>2 : 1</v>
      </c>
      <c r="H12" s="2" t="str">
        <f>'2. Herren'!G3</f>
        <v>Gast</v>
      </c>
    </row>
    <row r="13" spans="1:8" ht="24.75" customHeight="1">
      <c r="A13" s="2">
        <v>36</v>
      </c>
      <c r="B13" s="34">
        <f>'A-Jugend'!$B$2</f>
        <v>38959</v>
      </c>
      <c r="C13" s="13">
        <f>'A-Jugend'!$E$2</f>
        <v>0.7708333333333334</v>
      </c>
      <c r="D13" s="54" t="str">
        <f>'A-Jugend'!$A$2</f>
        <v>AJ_ODD_Pok-06(0)</v>
      </c>
      <c r="E13" s="2" t="str">
        <f>'A-Jugend'!C2</f>
        <v>Lübeck 1876</v>
      </c>
      <c r="F13" s="2" t="str">
        <f>'A-Jugend'!D2</f>
        <v>A-Jugend</v>
      </c>
      <c r="G13" s="17" t="str">
        <f>'A-Jugend'!$F$2</f>
        <v>2 : 1</v>
      </c>
      <c r="H13" s="2" t="s">
        <v>120</v>
      </c>
    </row>
    <row r="14" spans="1:8" ht="24.75" customHeight="1">
      <c r="A14" s="2">
        <v>36</v>
      </c>
      <c r="B14" s="34">
        <f>Altliga!B3</f>
        <v>38961</v>
      </c>
      <c r="C14" s="13">
        <f>Altliga!E3</f>
        <v>0.7916666666666666</v>
      </c>
      <c r="D14" s="2"/>
      <c r="E14" s="18" t="str">
        <f>Altliga!C3</f>
        <v>Altliga</v>
      </c>
      <c r="F14" s="18" t="str">
        <f>Altliga!D3</f>
        <v>TSV Fissau</v>
      </c>
      <c r="G14" s="59" t="str">
        <f>Altliga!F3</f>
        <v>1 : 0</v>
      </c>
      <c r="H14" s="2" t="s">
        <v>119</v>
      </c>
    </row>
    <row r="15" spans="1:8" ht="24.75" customHeight="1">
      <c r="A15" s="2">
        <v>36</v>
      </c>
      <c r="B15" s="34">
        <f>'1.E-Jugend'!B2</f>
        <v>38962</v>
      </c>
      <c r="C15" s="13">
        <f>'1.E-Jugend'!E2</f>
        <v>0.5</v>
      </c>
      <c r="D15" s="2" t="str">
        <f>'1.E-Jugend'!A2</f>
        <v>040378 066</v>
      </c>
      <c r="E15" s="2" t="str">
        <f>'1.E-Jugend'!C2</f>
        <v>1. E-Jugend</v>
      </c>
      <c r="F15" s="2" t="str">
        <f>'1.E-Jugend'!D2</f>
        <v>Lübecker SC v. 99</v>
      </c>
      <c r="G15" s="6" t="str">
        <f>'1.E-Jugend'!F2</f>
        <v>4 : 3</v>
      </c>
      <c r="H15" s="2" t="s">
        <v>119</v>
      </c>
    </row>
    <row r="16" spans="1:8" ht="24.75" customHeight="1">
      <c r="A16" s="2">
        <v>36</v>
      </c>
      <c r="B16" s="34">
        <f>'1.F-Jugend'!B3</f>
        <v>38962</v>
      </c>
      <c r="C16" s="13">
        <f>'1.F-Jugend'!E3</f>
        <v>0.5</v>
      </c>
      <c r="D16" s="2" t="str">
        <f>'1.F-Jugend'!A3</f>
        <v>040671 077</v>
      </c>
      <c r="E16" s="2" t="str">
        <f>'1.F-Jugend'!C3</f>
        <v>1. F-Jugend</v>
      </c>
      <c r="F16" s="2" t="str">
        <f>'1.F-Jugend'!D3</f>
        <v>Lübeck 1876</v>
      </c>
      <c r="G16" s="6" t="str">
        <f>'1.F-Jugend'!F3</f>
        <v>1 : 5</v>
      </c>
      <c r="H16" s="2" t="s">
        <v>119</v>
      </c>
    </row>
    <row r="17" spans="1:8" ht="24.75" customHeight="1">
      <c r="A17" s="2">
        <v>36</v>
      </c>
      <c r="B17" s="34">
        <f>'2.F-Jugend'!B2</f>
        <v>38962</v>
      </c>
      <c r="C17" s="13">
        <f>'2.F-Jugend'!E2</f>
        <v>0.5</v>
      </c>
      <c r="D17" s="2" t="str">
        <f>'2.F-Jugend'!A2</f>
        <v>040672 061</v>
      </c>
      <c r="E17" s="2" t="str">
        <f>'2.F-Jugend'!C2</f>
        <v>Oly. Bad Schwartau 2</v>
      </c>
      <c r="F17" s="2" t="str">
        <f>'2.F-Jugend'!D2</f>
        <v>2. F-Jugend</v>
      </c>
      <c r="G17" s="6" t="str">
        <f>'2.F-Jugend'!F2</f>
        <v>4 : 0</v>
      </c>
      <c r="H17" s="2" t="str">
        <f>'2.F-Jugend'!G2</f>
        <v>Gast</v>
      </c>
    </row>
    <row r="18" spans="1:8" ht="24.75" customHeight="1">
      <c r="A18" s="2">
        <v>36</v>
      </c>
      <c r="B18" s="34">
        <f>'1.D-Jugend'!B2</f>
        <v>38962</v>
      </c>
      <c r="C18" s="13">
        <f>'1.D-Jugend'!E2</f>
        <v>0.5416666666666666</v>
      </c>
      <c r="D18" s="2" t="str">
        <f>'1.D-Jugend'!A2</f>
        <v>040345 061</v>
      </c>
      <c r="E18" s="2" t="str">
        <f>'1.D-Jugend'!C2</f>
        <v>Oly. Bad Schwartau</v>
      </c>
      <c r="F18" s="2" t="str">
        <f>'1.D-Jugend'!D2</f>
        <v>1. D-Jugend</v>
      </c>
      <c r="G18" s="6" t="str">
        <f>'1.D-Jugend'!F2</f>
        <v>4 : 0</v>
      </c>
      <c r="H18" s="2" t="s">
        <v>120</v>
      </c>
    </row>
    <row r="19" spans="1:8" ht="24.75" customHeight="1">
      <c r="A19" s="2">
        <v>36</v>
      </c>
      <c r="B19" s="34">
        <f>'2.E-Jugend'!B3</f>
        <v>38962</v>
      </c>
      <c r="C19" s="13">
        <f>'2.E-Jugend'!E3</f>
        <v>0.5416666666666666</v>
      </c>
      <c r="D19" s="2" t="str">
        <f>'2.E-Jugend'!A3</f>
        <v>040597 075</v>
      </c>
      <c r="E19" s="2" t="str">
        <f>'2.E-Jugend'!C3</f>
        <v>TSV Dänischburg</v>
      </c>
      <c r="F19" s="2" t="str">
        <f>'2.E-Jugend'!D3</f>
        <v>2. E-Jugend</v>
      </c>
      <c r="G19" s="6" t="str">
        <f>'2.E-Jugend'!F3</f>
        <v>8 : 4</v>
      </c>
      <c r="H19" s="2" t="s">
        <v>120</v>
      </c>
    </row>
    <row r="20" spans="1:8" ht="24.75" customHeight="1">
      <c r="A20" s="2">
        <v>36</v>
      </c>
      <c r="B20" s="34">
        <f>'1. C-Jugend'!$B$3</f>
        <v>38962</v>
      </c>
      <c r="C20" s="13">
        <f>'1. C-Jugend'!$E$3</f>
        <v>0.5416666666666666</v>
      </c>
      <c r="D20" s="2" t="str">
        <f>'1. C-Jugend'!$A$3</f>
        <v>040334 076</v>
      </c>
      <c r="E20" s="2" t="str">
        <f>'1. C-Jugend'!C3</f>
        <v>Rot-Weiß Moisling 2</v>
      </c>
      <c r="F20" s="2" t="str">
        <f>'1. C-Jugend'!D3</f>
        <v>1. C-Jugend</v>
      </c>
      <c r="G20" s="17" t="str">
        <f>'1. C-Jugend'!$F$3</f>
        <v>0 : 2</v>
      </c>
      <c r="H20" s="2" t="s">
        <v>120</v>
      </c>
    </row>
    <row r="21" spans="1:8" ht="24.75" customHeight="1">
      <c r="A21" s="2">
        <v>36</v>
      </c>
      <c r="B21" s="34">
        <f>'2. C-Jugend'!B3</f>
        <v>38962</v>
      </c>
      <c r="C21" s="13">
        <f>'2. C-Jugend'!E3</f>
        <v>0.7083333333333334</v>
      </c>
      <c r="D21" s="2" t="str">
        <f>'2. C-Jugend'!A3</f>
        <v>040333 076</v>
      </c>
      <c r="E21" s="2" t="str">
        <f>'2. C-Jugend'!C3</f>
        <v>2. C-Jugend</v>
      </c>
      <c r="F21" s="2" t="str">
        <f>'2. C-Jugend'!D3</f>
        <v>SC Rapid Lübeck</v>
      </c>
      <c r="G21" s="6" t="str">
        <f>'2. C-Jugend'!F3</f>
        <v>5 : 4</v>
      </c>
      <c r="H21" s="2" t="s">
        <v>119</v>
      </c>
    </row>
    <row r="22" spans="1:8" ht="24.75" customHeight="1">
      <c r="A22" s="2">
        <v>36</v>
      </c>
      <c r="B22" s="34">
        <f>'B-Jugend'!B2</f>
        <v>38963</v>
      </c>
      <c r="C22" s="13">
        <f>'B-Jugend'!E2</f>
        <v>0.4479166666666667</v>
      </c>
      <c r="D22" s="2" t="str">
        <f>'B-Jugend'!A2</f>
        <v>040355 065</v>
      </c>
      <c r="E22" s="2" t="str">
        <f>'B-Jugend'!C2</f>
        <v>B-Jugend</v>
      </c>
      <c r="F22" s="2" t="str">
        <f>'B-Jugend'!D2</f>
        <v>ATSV Stockelsdorf 2</v>
      </c>
      <c r="G22" s="6" t="str">
        <f>'B-Jugend'!F2</f>
        <v>3 : 3</v>
      </c>
      <c r="H22" s="2" t="s">
        <v>119</v>
      </c>
    </row>
    <row r="23" spans="1:8" ht="24.75" customHeight="1">
      <c r="A23" s="2">
        <v>36</v>
      </c>
      <c r="B23" s="33">
        <f>'3. Herren'!B2</f>
        <v>38963</v>
      </c>
      <c r="C23" s="14">
        <f>'3. Herren'!E2</f>
        <v>0.5520833333333334</v>
      </c>
      <c r="D23" s="6" t="str">
        <f>'3. Herren'!A2</f>
        <v>040319 001</v>
      </c>
      <c r="E23" s="6" t="str">
        <f>'3. Herren'!C2</f>
        <v>3. Herren</v>
      </c>
      <c r="F23" s="6" t="str">
        <f>'3. Herren'!D2</f>
        <v>BSG Eutin 2</v>
      </c>
      <c r="G23" s="6" t="str">
        <f>'3. Herren'!F2</f>
        <v>8 : 1</v>
      </c>
      <c r="H23" s="2" t="str">
        <f>'3. Herren'!G2</f>
        <v>Heim</v>
      </c>
    </row>
    <row r="24" spans="1:8" ht="24.75" customHeight="1">
      <c r="A24" s="2">
        <v>36</v>
      </c>
      <c r="B24" s="34">
        <f>'2. Herren'!B4</f>
        <v>38963</v>
      </c>
      <c r="C24" s="13">
        <f>'2. Herren'!E4</f>
        <v>0.625</v>
      </c>
      <c r="D24" s="2" t="str">
        <f>'2. Herren'!A4</f>
        <v>040301 017</v>
      </c>
      <c r="E24" s="2" t="str">
        <f>'2. Herren'!C4</f>
        <v>2. Herren</v>
      </c>
      <c r="F24" s="2" t="str">
        <f>'2. Herren'!D4</f>
        <v>Eutin 08 2</v>
      </c>
      <c r="G24" s="6" t="str">
        <f>'2. Herren'!F4</f>
        <v>3 : 1</v>
      </c>
      <c r="H24" s="2" t="str">
        <f>'2. Herren'!G4</f>
        <v>Heim</v>
      </c>
    </row>
    <row r="25" spans="1:8" ht="24.75" customHeight="1">
      <c r="A25" s="2">
        <v>36</v>
      </c>
      <c r="B25" s="34">
        <f>'1. Herren'!B5</f>
        <v>38963</v>
      </c>
      <c r="C25" s="13">
        <f>'1. Herren'!E5</f>
        <v>0.625</v>
      </c>
      <c r="D25" s="2" t="str">
        <f>'1. Herren'!A5</f>
        <v>040094 020</v>
      </c>
      <c r="E25" s="2" t="str">
        <f>'1. Herren'!C5</f>
        <v>TSV Kücknitz</v>
      </c>
      <c r="F25" s="2" t="str">
        <f>'1. Herren'!D5</f>
        <v>1. Herren</v>
      </c>
      <c r="G25" s="6" t="str">
        <f>'1. Herren'!F5</f>
        <v>1 : 2</v>
      </c>
      <c r="H25" s="2" t="str">
        <f>'1. Herren'!G5</f>
        <v>Gast</v>
      </c>
    </row>
    <row r="26" spans="1:8" ht="24.75" customHeight="1">
      <c r="A26" s="2">
        <v>37</v>
      </c>
      <c r="B26" s="34">
        <f>'1.E-Jugend'!$B$3</f>
        <v>38965</v>
      </c>
      <c r="C26" s="13">
        <f>'1.E-Jugend'!$E$3</f>
        <v>0.7291666666666666</v>
      </c>
      <c r="D26" s="54" t="str">
        <f>'1.E-Jugend'!$A$3</f>
        <v>K_EJ-Pok-06 (1)</v>
      </c>
      <c r="E26" s="2" t="str">
        <f>'1.E-Jugend'!C3</f>
        <v>1. E-Jugend</v>
      </c>
      <c r="F26" s="2" t="str">
        <f>'1.E-Jugend'!D3</f>
        <v>Lübecker SC v. 99</v>
      </c>
      <c r="G26" s="17" t="str">
        <f>'1.E-Jugend'!$F$3</f>
        <v>6 : 2</v>
      </c>
      <c r="H26" s="2" t="s">
        <v>119</v>
      </c>
    </row>
    <row r="27" spans="1:8" ht="24.75" customHeight="1">
      <c r="A27" s="2">
        <v>37</v>
      </c>
      <c r="B27" s="34">
        <f>'A-Jugend'!$B$3</f>
        <v>38966</v>
      </c>
      <c r="C27" s="13">
        <f>'A-Jugend'!$E$3</f>
        <v>0.7708333333333334</v>
      </c>
      <c r="D27" s="54" t="str">
        <f>'A-Jugend'!$A$3</f>
        <v>AJ_Pok-04 (0)</v>
      </c>
      <c r="E27" s="2" t="str">
        <f>'A-Jugend'!C3</f>
        <v>A-Jugend</v>
      </c>
      <c r="F27" s="2" t="str">
        <f>'A-Jugend'!D3</f>
        <v>Lübecker SC v. 99</v>
      </c>
      <c r="G27" s="17" t="str">
        <f>'A-Jugend'!$F$3</f>
        <v>5 : 0</v>
      </c>
      <c r="H27" s="2" t="s">
        <v>119</v>
      </c>
    </row>
    <row r="28" spans="1:8" ht="24.75" customHeight="1">
      <c r="A28" s="2">
        <v>37</v>
      </c>
      <c r="B28" s="34">
        <f>'2. C-Jugend'!B4</f>
        <v>38968</v>
      </c>
      <c r="C28" s="13">
        <f>'2. C-Jugend'!E4</f>
        <v>0.75</v>
      </c>
      <c r="D28" s="2" t="str">
        <f>'2. C-Jugend'!A4</f>
        <v>040333 067</v>
      </c>
      <c r="E28" s="2" t="str">
        <f>'2. C-Jugend'!C4</f>
        <v>TSV Kücknitz 2</v>
      </c>
      <c r="F28" s="2" t="str">
        <f>'2. C-Jugend'!D4</f>
        <v>2. C-Jugend</v>
      </c>
      <c r="G28" s="6" t="str">
        <f>'2. C-Jugend'!F4</f>
        <v>1 : 5</v>
      </c>
      <c r="H28" s="2" t="s">
        <v>120</v>
      </c>
    </row>
    <row r="29" spans="1:8" ht="24.75" customHeight="1">
      <c r="A29" s="2">
        <v>37</v>
      </c>
      <c r="B29" s="34">
        <f>'1. C-Jugend'!B4</f>
        <v>38968</v>
      </c>
      <c r="C29" s="13">
        <f>'1. C-Jugend'!E4</f>
        <v>0.75</v>
      </c>
      <c r="D29" s="2" t="str">
        <f>'1. C-Jugend'!A4</f>
        <v>040334 068</v>
      </c>
      <c r="E29" s="2" t="str">
        <f>'1. C-Jugend'!C4</f>
        <v>1. C-Jugend</v>
      </c>
      <c r="F29" s="2" t="str">
        <f>'1. C-Jugend'!D4</f>
        <v>Lübeck 1876</v>
      </c>
      <c r="G29" s="6" t="str">
        <f>'1. C-Jugend'!F4</f>
        <v>1 : 0</v>
      </c>
      <c r="H29" s="2" t="s">
        <v>119</v>
      </c>
    </row>
    <row r="30" spans="1:8" ht="24.75" customHeight="1">
      <c r="A30" s="2">
        <v>37</v>
      </c>
      <c r="B30" s="34">
        <f>'2.E-Jugend'!B4</f>
        <v>38969</v>
      </c>
      <c r="C30" s="13">
        <f>'2.E-Jugend'!E4</f>
        <v>0.5</v>
      </c>
      <c r="D30" s="2" t="str">
        <f>'2.E-Jugend'!A4</f>
        <v>040597 070</v>
      </c>
      <c r="E30" s="2" t="str">
        <f>'2.E-Jugend'!C4</f>
        <v>2. E-Jugend</v>
      </c>
      <c r="F30" s="2" t="str">
        <f>'2.E-Jugend'!D4</f>
        <v>Türkischer SV</v>
      </c>
      <c r="G30" s="6" t="str">
        <f>'2.E-Jugend'!F4</f>
        <v>6 : 3</v>
      </c>
      <c r="H30" s="2" t="s">
        <v>119</v>
      </c>
    </row>
    <row r="31" spans="1:8" ht="24.75" customHeight="1">
      <c r="A31" s="2">
        <v>37</v>
      </c>
      <c r="B31" s="34">
        <f>'2.F-Jugend'!B3</f>
        <v>38969</v>
      </c>
      <c r="C31" s="13">
        <f>'2.F-Jugend'!E3</f>
        <v>0.5</v>
      </c>
      <c r="D31" s="2" t="str">
        <f>'2.F-Jugend'!A3</f>
        <v>040672 060</v>
      </c>
      <c r="E31" s="2" t="str">
        <f>'2.F-Jugend'!C3</f>
        <v>2. F-Jugend</v>
      </c>
      <c r="F31" s="2" t="str">
        <f>'2.F-Jugend'!D3</f>
        <v>Eichholzer SV 2</v>
      </c>
      <c r="G31" s="6" t="str">
        <f>'2.F-Jugend'!F3</f>
        <v>0 : 5</v>
      </c>
      <c r="H31" s="2" t="s">
        <v>119</v>
      </c>
    </row>
    <row r="32" spans="1:8" ht="24.75" customHeight="1">
      <c r="A32" s="2">
        <v>37</v>
      </c>
      <c r="B32" s="34">
        <f>'1.E-Jugend'!B4</f>
        <v>38969</v>
      </c>
      <c r="C32" s="13">
        <f>'1.E-Jugend'!E4</f>
        <v>0.5416666666666666</v>
      </c>
      <c r="D32" s="2" t="str">
        <f>'1.E-Jugend'!A4</f>
        <v>040378 058</v>
      </c>
      <c r="E32" s="2" t="str">
        <f>'1.E-Jugend'!C4</f>
        <v>Lübeck 1876</v>
      </c>
      <c r="F32" s="2" t="str">
        <f>'1.E-Jugend'!D4</f>
        <v>1. E-Jugend</v>
      </c>
      <c r="G32" s="6" t="str">
        <f>'1.E-Jugend'!F4</f>
        <v>0 : 7</v>
      </c>
      <c r="H32" s="2" t="s">
        <v>120</v>
      </c>
    </row>
    <row r="33" spans="1:8" ht="24.75" customHeight="1">
      <c r="A33" s="2">
        <v>37</v>
      </c>
      <c r="B33" s="34">
        <f>'1. Herren'!B6</f>
        <v>38969</v>
      </c>
      <c r="C33" s="13">
        <f>'1. Herren'!E6</f>
        <v>0.6666666666666666</v>
      </c>
      <c r="D33" s="2" t="str">
        <f>'1. Herren'!A6</f>
        <v>040094 026</v>
      </c>
      <c r="E33" s="2" t="str">
        <f>'1. Herren'!C6</f>
        <v>1. Herren</v>
      </c>
      <c r="F33" s="2" t="str">
        <f>'1. Herren'!D6</f>
        <v>SV Fehmarn 1</v>
      </c>
      <c r="G33" s="6" t="str">
        <f>'1. Herren'!F6</f>
        <v>6 : 2</v>
      </c>
      <c r="H33" s="2" t="str">
        <f>'A-Jugend'!G4</f>
        <v>Heim</v>
      </c>
    </row>
    <row r="34" spans="1:8" ht="24.75" customHeight="1">
      <c r="A34" s="2">
        <v>37</v>
      </c>
      <c r="B34" s="34">
        <f>'A-Jugend'!B4</f>
        <v>38969</v>
      </c>
      <c r="C34" s="13">
        <f>'A-Jugend'!E4</f>
        <v>0.7083333333333334</v>
      </c>
      <c r="D34" s="2" t="str">
        <f>'A-Jugend'!A4</f>
        <v>040581 002</v>
      </c>
      <c r="E34" s="2" t="str">
        <f>'A-Jugend'!C4</f>
        <v>A-Jugend</v>
      </c>
      <c r="F34" s="2" t="str">
        <f>'A-Jugend'!D4</f>
        <v>Eintr. Groß Grönau</v>
      </c>
      <c r="G34" s="6" t="str">
        <f>'A-Jugend'!F4</f>
        <v>3 : 2</v>
      </c>
      <c r="H34" s="2" t="s">
        <v>119</v>
      </c>
    </row>
    <row r="35" spans="1:8" ht="24.75" customHeight="1">
      <c r="A35" s="2">
        <v>37</v>
      </c>
      <c r="B35" s="33">
        <f>'3. Herren'!B3</f>
        <v>38970</v>
      </c>
      <c r="C35" s="14">
        <f>'3. Herren'!E3</f>
        <v>0.5416666666666666</v>
      </c>
      <c r="D35" s="6" t="str">
        <f>'3. Herren'!A3</f>
        <v>040319 011</v>
      </c>
      <c r="E35" s="6" t="str">
        <f>'3. Herren'!C3</f>
        <v>Böbs SSV 2</v>
      </c>
      <c r="F35" s="6" t="str">
        <f>'3. Herren'!D3</f>
        <v>3. Herren</v>
      </c>
      <c r="G35" s="6" t="str">
        <f>'3. Herren'!F3</f>
        <v>2 : 11</v>
      </c>
      <c r="H35" s="2" t="str">
        <f>'3. Herren'!G3</f>
        <v>Gast</v>
      </c>
    </row>
    <row r="36" spans="1:8" ht="24.75" customHeight="1">
      <c r="A36" s="2">
        <v>37</v>
      </c>
      <c r="B36" s="34">
        <f>'2. Herren'!B5</f>
        <v>38970</v>
      </c>
      <c r="C36" s="13">
        <f>'2. Herren'!E5</f>
        <v>0.5416666666666666</v>
      </c>
      <c r="D36" s="2" t="str">
        <f>'2. Herren'!A5</f>
        <v>040301 029</v>
      </c>
      <c r="E36" s="2" t="str">
        <f>'2. Herren'!C5</f>
        <v>TSV Malente 2</v>
      </c>
      <c r="F36" s="2" t="str">
        <f>'2. Herren'!D5</f>
        <v>2. Herren</v>
      </c>
      <c r="G36" s="6" t="str">
        <f>'2. Herren'!F5</f>
        <v>0 : 4</v>
      </c>
      <c r="H36" s="2" t="str">
        <f>'2. Herren'!G5</f>
        <v>Gast</v>
      </c>
    </row>
    <row r="37" spans="1:8" ht="24.75" customHeight="1">
      <c r="A37" s="2">
        <v>37</v>
      </c>
      <c r="B37" s="34">
        <f>'B-Jugend'!B3</f>
        <v>38970</v>
      </c>
      <c r="C37" s="13">
        <f>'B-Jugend'!E3</f>
        <v>0.5416666666666666</v>
      </c>
      <c r="D37" s="2" t="str">
        <f>'B-Jugend'!A3</f>
        <v>040355 060</v>
      </c>
      <c r="E37" s="2" t="str">
        <f>'B-Jugend'!C3</f>
        <v>TSV Travemünde</v>
      </c>
      <c r="F37" s="2" t="str">
        <f>'B-Jugend'!D3</f>
        <v>B-Jugend</v>
      </c>
      <c r="G37" s="6" t="str">
        <f>'B-Jugend'!F3</f>
        <v>7 : 1</v>
      </c>
      <c r="H37" s="2" t="s">
        <v>120</v>
      </c>
    </row>
    <row r="38" spans="1:8" ht="24.75" customHeight="1">
      <c r="A38" s="2">
        <v>38</v>
      </c>
      <c r="B38" s="34">
        <f>Altliga!B4</f>
        <v>38971</v>
      </c>
      <c r="C38" s="13">
        <f>Altliga!E4</f>
        <v>0.7916666666666666</v>
      </c>
      <c r="D38" s="2"/>
      <c r="E38" s="18" t="str">
        <f>Altliga!C4</f>
        <v>Altliga</v>
      </c>
      <c r="F38" s="18" t="str">
        <f>Altliga!D4</f>
        <v>TSV Pansdorf</v>
      </c>
      <c r="G38" s="59" t="str">
        <f>Altliga!F4</f>
        <v>3 : 7</v>
      </c>
      <c r="H38" s="2" t="s">
        <v>119</v>
      </c>
    </row>
    <row r="39" spans="1:8" ht="24.75" customHeight="1">
      <c r="A39" s="2">
        <v>38</v>
      </c>
      <c r="B39" s="34">
        <f>'1. C-Jugend'!$B$5</f>
        <v>38972</v>
      </c>
      <c r="C39" s="13">
        <f>'1. C-Jugend'!$E$5</f>
        <v>0.7291666666666666</v>
      </c>
      <c r="D39" s="54" t="str">
        <f>'1. C-Jugend'!$A$5</f>
        <v>CJ_Pok-12 (2)</v>
      </c>
      <c r="E39" s="2" t="str">
        <f>'1. C-Jugend'!C5</f>
        <v>1. C-Jugend</v>
      </c>
      <c r="F39" s="2" t="str">
        <f>'1. C-Jugend'!D5</f>
        <v>Lübeck 1876</v>
      </c>
      <c r="G39" s="17" t="str">
        <f>'1. C-Jugend'!$F$5</f>
        <v>10 : 9 n.E.</v>
      </c>
      <c r="H39" s="2" t="s">
        <v>119</v>
      </c>
    </row>
    <row r="40" spans="1:8" ht="24.75" customHeight="1">
      <c r="A40" s="2">
        <v>38</v>
      </c>
      <c r="B40" s="34">
        <f>'2.D-Jugend'!$B$2</f>
        <v>38973</v>
      </c>
      <c r="C40" s="13">
        <f>'2.D-Jugend'!$E$2</f>
        <v>0.7083333333333334</v>
      </c>
      <c r="D40" s="64" t="str">
        <f>'2.D-Jugend'!$A$2</f>
        <v>040587 005</v>
      </c>
      <c r="E40" s="2" t="str">
        <f>'2.D-Jugend'!C2</f>
        <v>2. D-Jugend</v>
      </c>
      <c r="F40" s="2" t="str">
        <f>'2.D-Jugend'!D2</f>
        <v>1. FC Phönix Lübeck</v>
      </c>
      <c r="G40" s="17" t="str">
        <f>'2.D-Jugend'!$F$2</f>
        <v>1 : 12</v>
      </c>
      <c r="H40" s="2" t="s">
        <v>119</v>
      </c>
    </row>
    <row r="41" spans="1:8" ht="24.75" customHeight="1">
      <c r="A41" s="2">
        <v>38</v>
      </c>
      <c r="B41" s="34">
        <f>'1.F-Jugend'!B4</f>
        <v>38973</v>
      </c>
      <c r="C41" s="13">
        <f>'1.F-Jugend'!E4</f>
        <v>0.7291666666666666</v>
      </c>
      <c r="D41" s="2" t="str">
        <f>'1.F-Jugend'!A4</f>
        <v>040671 091</v>
      </c>
      <c r="E41" s="2" t="str">
        <f>'1.F-Jugend'!C4</f>
        <v>1. F-Jugend</v>
      </c>
      <c r="F41" s="2" t="str">
        <f>'1.F-Jugend'!D4</f>
        <v>Eintr. Groß Grönau 2</v>
      </c>
      <c r="G41" s="6" t="str">
        <f>'1.F-Jugend'!F4</f>
        <v>4 : 0</v>
      </c>
      <c r="H41" s="2" t="s">
        <v>119</v>
      </c>
    </row>
    <row r="42" spans="1:8" ht="24.75" customHeight="1">
      <c r="A42" s="2">
        <v>38</v>
      </c>
      <c r="B42" s="34">
        <f>'1.E-Jugend'!B5</f>
        <v>38976</v>
      </c>
      <c r="C42" s="13">
        <f>'1.E-Jugend'!E5</f>
        <v>0.5</v>
      </c>
      <c r="D42" s="2" t="str">
        <f>'1.E-Jugend'!A5</f>
        <v>040378 054</v>
      </c>
      <c r="E42" s="2" t="str">
        <f>'1.E-Jugend'!C5</f>
        <v>1. E-Jugend</v>
      </c>
      <c r="F42" s="2" t="str">
        <f>'1.E-Jugend'!D5</f>
        <v>VfL Bad Schwartau</v>
      </c>
      <c r="G42" s="6" t="str">
        <f>'1.E-Jugend'!F5</f>
        <v>5 : 2</v>
      </c>
      <c r="H42" s="2" t="s">
        <v>119</v>
      </c>
    </row>
    <row r="43" spans="1:8" ht="24.75" customHeight="1">
      <c r="A43" s="2">
        <v>38</v>
      </c>
      <c r="B43" s="34">
        <f>'1.F-Jugend'!B5</f>
        <v>38976</v>
      </c>
      <c r="C43" s="13">
        <f>'1.F-Jugend'!E5</f>
        <v>0.5</v>
      </c>
      <c r="D43" s="2" t="str">
        <f>'1.F-Jugend'!A5</f>
        <v>040671 063</v>
      </c>
      <c r="E43" s="2" t="str">
        <f>'1.F-Jugend'!C5</f>
        <v>1. F-Jugend</v>
      </c>
      <c r="F43" s="2" t="str">
        <f>'1.F-Jugend'!D5</f>
        <v>TSV Travemünde</v>
      </c>
      <c r="G43" s="6" t="str">
        <f>'1.F-Jugend'!F5</f>
        <v>4 : 2</v>
      </c>
      <c r="H43" s="2" t="s">
        <v>119</v>
      </c>
    </row>
    <row r="44" spans="1:8" ht="24.75" customHeight="1">
      <c r="A44" s="2">
        <v>38</v>
      </c>
      <c r="B44" s="34">
        <f>'2.F-Jugend'!B4</f>
        <v>38976</v>
      </c>
      <c r="C44" s="13">
        <f>'2.F-Jugend'!E4</f>
        <v>0.5</v>
      </c>
      <c r="D44" s="2" t="str">
        <f>'2.F-Jugend'!A4</f>
        <v>040672 052</v>
      </c>
      <c r="E44" s="2" t="str">
        <f>'2.F-Jugend'!C4</f>
        <v>Lübeck 1876 2</v>
      </c>
      <c r="F44" s="2" t="str">
        <f>'2.F-Jugend'!D4</f>
        <v>2. F-Jugend</v>
      </c>
      <c r="G44" s="6">
        <f>'2.F-Jugend'!F4</f>
        <v>0</v>
      </c>
      <c r="H44" s="2" t="str">
        <f>'2.F-Jugend'!G4</f>
        <v>Gast</v>
      </c>
    </row>
    <row r="45" spans="1:8" ht="24.75" customHeight="1">
      <c r="A45" s="2">
        <v>38</v>
      </c>
      <c r="B45" s="34">
        <f>'1.D-Jugend'!B3</f>
        <v>38976</v>
      </c>
      <c r="C45" s="13">
        <f>'1.D-Jugend'!E3</f>
        <v>0.6458333333333334</v>
      </c>
      <c r="D45" s="2" t="str">
        <f>'1.D-Jugend'!A3</f>
        <v>040345 052</v>
      </c>
      <c r="E45" s="2" t="str">
        <f>'1.D-Jugend'!C3</f>
        <v>TSV Kücknitz</v>
      </c>
      <c r="F45" s="2" t="str">
        <f>'1.D-Jugend'!D3</f>
        <v>1. D-Jugend</v>
      </c>
      <c r="G45" s="6" t="str">
        <f>'1.D-Jugend'!F3</f>
        <v>2 : 2</v>
      </c>
      <c r="H45" s="2" t="s">
        <v>120</v>
      </c>
    </row>
    <row r="46" spans="1:8" ht="24.75" customHeight="1">
      <c r="A46" s="2">
        <v>38</v>
      </c>
      <c r="B46" s="34">
        <f>'1. C-Jugend'!B6</f>
        <v>38976</v>
      </c>
      <c r="C46" s="13">
        <f>'1. C-Jugend'!E6</f>
        <v>0.7083333333333334</v>
      </c>
      <c r="D46" s="2" t="str">
        <f>'1. C-Jugend'!A6</f>
        <v>040334 061</v>
      </c>
      <c r="E46" s="2" t="str">
        <f>'1. C-Jugend'!C6</f>
        <v>1. C-Jugend</v>
      </c>
      <c r="F46" s="2" t="str">
        <f>'1. C-Jugend'!D6</f>
        <v>TSV Kücknitz</v>
      </c>
      <c r="G46" s="6" t="str">
        <f>'1. C-Jugend'!F6</f>
        <v>1 : 1</v>
      </c>
      <c r="H46" s="2" t="s">
        <v>119</v>
      </c>
    </row>
    <row r="47" spans="1:8" ht="24.75" customHeight="1">
      <c r="A47" s="2">
        <v>38</v>
      </c>
      <c r="B47" s="34">
        <f>'2. C-Jugend'!B5</f>
        <v>38977</v>
      </c>
      <c r="C47" s="13">
        <f>'2. C-Jugend'!E5</f>
        <v>0.4479166666666667</v>
      </c>
      <c r="D47" s="2" t="str">
        <f>'2. C-Jugend'!A5</f>
        <v>040333 062</v>
      </c>
      <c r="E47" s="2" t="str">
        <f>'2. C-Jugend'!C5</f>
        <v>2. C-Jugend</v>
      </c>
      <c r="F47" s="2" t="str">
        <f>'2. C-Jugend'!D5</f>
        <v>TSV Siems 3</v>
      </c>
      <c r="G47" s="6" t="str">
        <f>'2. C-Jugend'!F5</f>
        <v>2 : 5</v>
      </c>
      <c r="H47" s="2" t="s">
        <v>119</v>
      </c>
    </row>
    <row r="48" spans="1:8" ht="24.75" customHeight="1">
      <c r="A48" s="2">
        <v>38</v>
      </c>
      <c r="B48" s="34">
        <f>'A-Jugend'!B5</f>
        <v>38977</v>
      </c>
      <c r="C48" s="13">
        <f>'A-Jugend'!E5</f>
        <v>0.5416666666666666</v>
      </c>
      <c r="D48" s="2" t="str">
        <f>'A-Jugend'!A5</f>
        <v>040581 043</v>
      </c>
      <c r="E48" s="2" t="str">
        <f>'A-Jugend'!C5</f>
        <v>SC Rapid Lübeck</v>
      </c>
      <c r="F48" s="2" t="str">
        <f>'A-Jugend'!D5</f>
        <v>A-Jugend</v>
      </c>
      <c r="G48" s="6" t="str">
        <f>'A-Jugend'!F5</f>
        <v>1 : 11</v>
      </c>
      <c r="H48" s="2" t="s">
        <v>120</v>
      </c>
    </row>
    <row r="49" spans="1:8" ht="24.75" customHeight="1">
      <c r="A49" s="2">
        <v>38</v>
      </c>
      <c r="B49" s="34">
        <f>'B-Jugend'!B4</f>
        <v>38977</v>
      </c>
      <c r="C49" s="13">
        <f>'B-Jugend'!E4</f>
        <v>0.5416666666666666</v>
      </c>
      <c r="D49" s="2" t="str">
        <f>'B-Jugend'!A4</f>
        <v>040355 049</v>
      </c>
      <c r="E49" s="2" t="str">
        <f>'B-Jugend'!C4</f>
        <v>VfL Bad Schwartau</v>
      </c>
      <c r="F49" s="2" t="str">
        <f>'B-Jugend'!D4</f>
        <v>B-Jugend</v>
      </c>
      <c r="G49" s="6" t="str">
        <f>'B-Jugend'!F4</f>
        <v>11 : 2</v>
      </c>
      <c r="H49" s="2" t="s">
        <v>120</v>
      </c>
    </row>
    <row r="50" spans="1:8" ht="24.75" customHeight="1">
      <c r="A50" s="2">
        <v>38</v>
      </c>
      <c r="B50" s="33">
        <f>'3. Herren'!B4</f>
        <v>38977</v>
      </c>
      <c r="C50" s="14">
        <f>'3. Herren'!E4</f>
        <v>0.5520833333333334</v>
      </c>
      <c r="D50" s="6" t="str">
        <f>'3. Herren'!A4</f>
        <v>040319 013</v>
      </c>
      <c r="E50" s="6" t="str">
        <f>'3. Herren'!C4</f>
        <v>3. Herren</v>
      </c>
      <c r="F50" s="6" t="str">
        <f>'3. Herren'!D4</f>
        <v>SV Kasseedorf</v>
      </c>
      <c r="G50" s="6" t="str">
        <f>'3. Herren'!F4</f>
        <v>5 : 0</v>
      </c>
      <c r="H50" s="2" t="str">
        <f>'3. Herren'!G4</f>
        <v>Heim</v>
      </c>
    </row>
    <row r="51" spans="1:8" ht="24.75" customHeight="1">
      <c r="A51" s="2">
        <v>38</v>
      </c>
      <c r="B51" s="34">
        <f>'2. Herren'!B6</f>
        <v>38977</v>
      </c>
      <c r="C51" s="13">
        <f>'2. Herren'!E6</f>
        <v>0.625</v>
      </c>
      <c r="D51" s="2" t="str">
        <f>'2. Herren'!A6</f>
        <v>040301 033</v>
      </c>
      <c r="E51" s="2" t="str">
        <f>'2. Herren'!C6</f>
        <v>2. Herren</v>
      </c>
      <c r="F51" s="2" t="str">
        <f>'2. Herren'!D6</f>
        <v>SC Cismar</v>
      </c>
      <c r="G51" s="6" t="str">
        <f>'2. Herren'!F6</f>
        <v>3 : 2</v>
      </c>
      <c r="H51" s="2" t="str">
        <f>'2. Herren'!G6</f>
        <v>Heim</v>
      </c>
    </row>
    <row r="52" spans="1:8" ht="24.75" customHeight="1">
      <c r="A52" s="2">
        <v>39</v>
      </c>
      <c r="B52" s="34">
        <f>'1.D-Jugend'!$B$4</f>
        <v>38979</v>
      </c>
      <c r="C52" s="13">
        <f>'1.D-Jugend'!$E$4</f>
        <v>0.7291666666666666</v>
      </c>
      <c r="D52" s="54" t="str">
        <f>'1.D-Jugend'!$A$4</f>
        <v>DJ_Pok-04 (2)</v>
      </c>
      <c r="E52" s="2" t="str">
        <f>'1.D-Jugend'!C4</f>
        <v>1. D-Jugend</v>
      </c>
      <c r="F52" s="2" t="str">
        <f>'1.D-Jugend'!D4</f>
        <v>SV Kronsforde</v>
      </c>
      <c r="G52" s="17" t="str">
        <f>'1.D-Jugend'!$F$4</f>
        <v>1 : 2</v>
      </c>
      <c r="H52" s="2" t="s">
        <v>119</v>
      </c>
    </row>
    <row r="53" spans="1:8" ht="24.75" customHeight="1">
      <c r="A53" s="2">
        <v>39</v>
      </c>
      <c r="B53" s="34">
        <f>'1. C-Jugend'!$B$7</f>
        <v>38980</v>
      </c>
      <c r="C53" s="13">
        <f>'1. C-Jugend'!$E$7</f>
        <v>0.7291666666666666</v>
      </c>
      <c r="D53" s="2" t="str">
        <f>'1. C-Jugend'!$A$7</f>
        <v>040334 086</v>
      </c>
      <c r="E53" s="2" t="str">
        <f>'1. C-Jugend'!C7</f>
        <v>Fortuna St. Jürgen 2</v>
      </c>
      <c r="F53" s="2" t="str">
        <f>'1. C-Jugend'!D7</f>
        <v>1. C-Jugend</v>
      </c>
      <c r="G53" s="17" t="str">
        <f>'1. C-Jugend'!$F$7</f>
        <v>1 : 5</v>
      </c>
      <c r="H53" s="2" t="s">
        <v>120</v>
      </c>
    </row>
    <row r="54" spans="1:8" ht="24.75" customHeight="1">
      <c r="A54" s="2">
        <v>39</v>
      </c>
      <c r="B54" s="34">
        <f>'2.E-Jugend'!B5</f>
        <v>38980</v>
      </c>
      <c r="C54" s="13">
        <f>'2.E-Jugend'!E5</f>
        <v>0.7291666666666666</v>
      </c>
      <c r="D54" s="2" t="str">
        <f>'2.E-Jugend'!A5</f>
        <v>040597 085</v>
      </c>
      <c r="E54" s="2" t="str">
        <f>'2.E-Jugend'!C5</f>
        <v>SV Viktoria 08 3</v>
      </c>
      <c r="F54" s="2" t="str">
        <f>'2.E-Jugend'!D5</f>
        <v>2. E-Jugend</v>
      </c>
      <c r="G54" s="6" t="str">
        <f>'2.E-Jugend'!F5</f>
        <v>0 : 8</v>
      </c>
      <c r="H54" s="2" t="s">
        <v>120</v>
      </c>
    </row>
    <row r="55" spans="1:8" ht="24.75" customHeight="1">
      <c r="A55" s="2">
        <v>39</v>
      </c>
      <c r="B55" s="28">
        <f>'1.E-Jugend'!$B$6</f>
        <v>38980</v>
      </c>
      <c r="C55" s="13">
        <f>'1.E-Jugend'!$E$6</f>
        <v>0.7291666666666666</v>
      </c>
      <c r="D55" s="68" t="str">
        <f>'1.E-Jugend'!$A$6</f>
        <v>K_EJ-Pok-09 (2)</v>
      </c>
      <c r="E55" s="2" t="str">
        <f>'1.E-Jugend'!C6</f>
        <v>VfB Lübeck</v>
      </c>
      <c r="F55" s="2" t="str">
        <f>'1.E-Jugend'!D6</f>
        <v>1. E-Jugend</v>
      </c>
      <c r="G55" s="17" t="str">
        <f>'1.E-Jugend'!$F$6</f>
        <v>3 : 6</v>
      </c>
      <c r="H55" s="2" t="s">
        <v>120</v>
      </c>
    </row>
    <row r="56" spans="1:8" ht="24.75" customHeight="1">
      <c r="A56" s="2">
        <v>39</v>
      </c>
      <c r="B56" s="34">
        <f>'A-Jugend'!$B$6</f>
        <v>38980</v>
      </c>
      <c r="C56" s="13">
        <f>'A-Jugend'!$E$6</f>
        <v>0.7708333333333334</v>
      </c>
      <c r="D56" s="2" t="str">
        <f>'A-Jugend'!$A$6</f>
        <v>AJ_Pok-09 (1)</v>
      </c>
      <c r="E56" s="2" t="str">
        <f>'A-Jugend'!C6</f>
        <v>A-Jugend</v>
      </c>
      <c r="F56" s="2" t="str">
        <f>'A-Jugend'!D6</f>
        <v>VfB Lübeck</v>
      </c>
      <c r="G56" s="17" t="str">
        <f>'A-Jugend'!$F$6</f>
        <v>0 : 2</v>
      </c>
      <c r="H56" s="2" t="s">
        <v>119</v>
      </c>
    </row>
    <row r="57" spans="1:8" ht="24.75" customHeight="1">
      <c r="A57" s="2">
        <v>39</v>
      </c>
      <c r="B57" s="34">
        <f>Altliga!B5</f>
        <v>38982</v>
      </c>
      <c r="C57" s="13">
        <f>Altliga!E5</f>
        <v>0.7916666666666666</v>
      </c>
      <c r="D57" s="2"/>
      <c r="E57" s="18" t="str">
        <f>Altliga!C5</f>
        <v>Altliga</v>
      </c>
      <c r="F57" s="18" t="str">
        <f>Altliga!D5</f>
        <v>SV Schashagen</v>
      </c>
      <c r="G57" s="59" t="str">
        <f>Altliga!F5</f>
        <v>1 : 1</v>
      </c>
      <c r="H57" s="2" t="s">
        <v>119</v>
      </c>
    </row>
    <row r="58" spans="1:8" ht="24.75" customHeight="1">
      <c r="A58" s="2">
        <v>39</v>
      </c>
      <c r="B58" s="34">
        <v>38983</v>
      </c>
      <c r="C58" s="13">
        <v>0.4166666666666667</v>
      </c>
      <c r="D58" s="2"/>
      <c r="E58" s="18" t="s">
        <v>422</v>
      </c>
      <c r="F58" s="18" t="s">
        <v>260</v>
      </c>
      <c r="G58" s="17" t="s">
        <v>444</v>
      </c>
      <c r="H58" s="2" t="s">
        <v>119</v>
      </c>
    </row>
    <row r="59" spans="1:8" ht="24.75" customHeight="1">
      <c r="A59" s="2">
        <v>39</v>
      </c>
      <c r="B59" s="34">
        <f>'2.E-Jugend'!B6</f>
        <v>38983</v>
      </c>
      <c r="C59" s="13">
        <f>'2.E-Jugend'!E6</f>
        <v>0.5</v>
      </c>
      <c r="D59" s="2" t="str">
        <f>'2.E-Jugend'!A6</f>
        <v>040597 056</v>
      </c>
      <c r="E59" s="2" t="str">
        <f>'2.E-Jugend'!C6</f>
        <v>2. E-Jugend</v>
      </c>
      <c r="F59" s="2" t="str">
        <f>'2.E-Jugend'!D6</f>
        <v>ESV Hansa Lübeck e.V. 2</v>
      </c>
      <c r="G59" s="6" t="str">
        <f>'2.E-Jugend'!F6</f>
        <v>9 : 2</v>
      </c>
      <c r="H59" s="2" t="s">
        <v>119</v>
      </c>
    </row>
    <row r="60" spans="1:8" ht="24.75" customHeight="1">
      <c r="A60" s="2">
        <v>39</v>
      </c>
      <c r="B60" s="34">
        <f>'1.F-Jugend'!B6</f>
        <v>38983</v>
      </c>
      <c r="C60" s="13">
        <f>'1.F-Jugend'!E6</f>
        <v>0.5</v>
      </c>
      <c r="D60" s="2" t="str">
        <f>'1.F-Jugend'!A6</f>
        <v>040671 050</v>
      </c>
      <c r="E60" s="2" t="str">
        <f>'1.F-Jugend'!C6</f>
        <v>ATSV Stockelsdorf 2</v>
      </c>
      <c r="F60" s="2" t="str">
        <f>'1.F-Jugend'!D6</f>
        <v>1. F-Jugend</v>
      </c>
      <c r="G60" s="6" t="str">
        <f>'1.F-Jugend'!F6</f>
        <v>3 : 0</v>
      </c>
      <c r="H60" s="2" t="s">
        <v>120</v>
      </c>
    </row>
    <row r="61" spans="1:8" ht="24.75" customHeight="1">
      <c r="A61" s="2">
        <v>39</v>
      </c>
      <c r="B61" s="34">
        <f>'2.F-Jugend'!B5</f>
        <v>38983</v>
      </c>
      <c r="C61" s="13">
        <f>'2.F-Jugend'!E5</f>
        <v>0.5</v>
      </c>
      <c r="D61" s="2" t="str">
        <f>'2.F-Jugend'!A5</f>
        <v>040672 048</v>
      </c>
      <c r="E61" s="2" t="str">
        <f>'2.F-Jugend'!C5</f>
        <v>2. F-Jugend</v>
      </c>
      <c r="F61" s="2" t="str">
        <f>'2.F-Jugend'!D5</f>
        <v>TSV Siems 3</v>
      </c>
      <c r="G61" s="6" t="str">
        <f>'2.F-Jugend'!F5</f>
        <v>0 : 2</v>
      </c>
      <c r="H61" s="2" t="s">
        <v>119</v>
      </c>
    </row>
    <row r="62" spans="1:8" ht="24.75" customHeight="1">
      <c r="A62" s="2">
        <v>39</v>
      </c>
      <c r="B62" s="34">
        <f>'2.D-Jugend'!B3</f>
        <v>38983</v>
      </c>
      <c r="C62" s="13">
        <f>'2.D-Jugend'!E3</f>
        <v>0.5416666666666666</v>
      </c>
      <c r="D62" s="2" t="str">
        <f>'2.D-Jugend'!A3</f>
        <v>040587 004</v>
      </c>
      <c r="E62" s="2" t="str">
        <f>'2.D-Jugend'!C3</f>
        <v>SC Rapid Lübeck</v>
      </c>
      <c r="F62" s="2" t="str">
        <f>'2.D-Jugend'!D3</f>
        <v>2. D-Jugend</v>
      </c>
      <c r="G62" s="6" t="str">
        <f>'2.D-Jugend'!F3</f>
        <v>8 : 3</v>
      </c>
      <c r="H62" s="2" t="s">
        <v>120</v>
      </c>
    </row>
    <row r="63" spans="1:8" ht="24.75" customHeight="1">
      <c r="A63" s="2">
        <v>39</v>
      </c>
      <c r="B63" s="34">
        <f>'1.D-Jugend'!B5</f>
        <v>38983</v>
      </c>
      <c r="C63" s="13">
        <f>'1.D-Jugend'!E5</f>
        <v>0.5833333333333334</v>
      </c>
      <c r="D63" s="2" t="str">
        <f>'1.D-Jugend'!A5</f>
        <v>040345 048</v>
      </c>
      <c r="E63" s="2" t="str">
        <f>'1.D-Jugend'!C5</f>
        <v>1. D-Jugend</v>
      </c>
      <c r="F63" s="2" t="str">
        <f>'1.D-Jugend'!D5</f>
        <v>VfL Bad Schwartau</v>
      </c>
      <c r="G63" s="6" t="str">
        <f>'1.D-Jugend'!F5</f>
        <v>2 : 1</v>
      </c>
      <c r="H63" s="2" t="s">
        <v>119</v>
      </c>
    </row>
    <row r="64" spans="1:8" ht="24.75" customHeight="1">
      <c r="A64" s="2">
        <v>39</v>
      </c>
      <c r="B64" s="34">
        <f>'1.E-Jugend'!B7</f>
        <v>38983</v>
      </c>
      <c r="C64" s="13">
        <f>'1.E-Jugend'!E7</f>
        <v>0.5833333333333334</v>
      </c>
      <c r="D64" s="2" t="str">
        <f>'1.E-Jugend'!A7</f>
        <v>040378 044</v>
      </c>
      <c r="E64" s="2" t="str">
        <f>'1.E-Jugend'!C7</f>
        <v>TSV Schlutup</v>
      </c>
      <c r="F64" s="2" t="str">
        <f>'1.E-Jugend'!D7</f>
        <v>1. E-Jugend</v>
      </c>
      <c r="G64" s="6" t="str">
        <f>'1.E-Jugend'!F7</f>
        <v>0 : 3</v>
      </c>
      <c r="H64" s="2" t="s">
        <v>120</v>
      </c>
    </row>
    <row r="65" spans="1:8" ht="24.75" customHeight="1">
      <c r="A65" s="2">
        <v>39</v>
      </c>
      <c r="B65" s="34">
        <f>'1. C-Jugend'!B8</f>
        <v>38983</v>
      </c>
      <c r="C65" s="13">
        <f>'1. C-Jugend'!E8</f>
        <v>0.6041666666666666</v>
      </c>
      <c r="D65" s="2" t="str">
        <f>'1. C-Jugend'!A8</f>
        <v>040334 052</v>
      </c>
      <c r="E65" s="2" t="str">
        <f>'1. C-Jugend'!C8</f>
        <v>TSV Siems 2</v>
      </c>
      <c r="F65" s="2" t="str">
        <f>'1. C-Jugend'!D8</f>
        <v>1. C-Jugend</v>
      </c>
      <c r="G65" s="6" t="str">
        <f>'1. C-Jugend'!F8</f>
        <v>1 : 0</v>
      </c>
      <c r="H65" s="2" t="str">
        <f>'2. C-Jugend'!G6</f>
        <v>Gast</v>
      </c>
    </row>
    <row r="66" spans="1:8" ht="24.75" customHeight="1">
      <c r="A66" s="2">
        <v>39</v>
      </c>
      <c r="B66" s="34">
        <f>'2. C-Jugend'!B6</f>
        <v>38983</v>
      </c>
      <c r="C66" s="13">
        <f>'2. C-Jugend'!E6</f>
        <v>0.6041666666666666</v>
      </c>
      <c r="D66" s="2" t="str">
        <f>'2. C-Jugend'!A6</f>
        <v>040333 051</v>
      </c>
      <c r="E66" s="2" t="str">
        <f>'2. C-Jugend'!C6</f>
        <v>Fortuna St. Jürgen</v>
      </c>
      <c r="F66" s="2" t="str">
        <f>'2. C-Jugend'!D6</f>
        <v>2. C-Jugend</v>
      </c>
      <c r="G66" s="6" t="str">
        <f>'2. C-Jugend'!F6</f>
        <v>9 : 0</v>
      </c>
      <c r="H66" s="2" t="s">
        <v>120</v>
      </c>
    </row>
    <row r="67" spans="1:8" ht="24.75" customHeight="1">
      <c r="A67" s="2">
        <v>39</v>
      </c>
      <c r="B67" s="34">
        <f>'1. Herren'!B7</f>
        <v>38983</v>
      </c>
      <c r="C67" s="13">
        <f>'1. Herren'!E7</f>
        <v>0.6666666666666666</v>
      </c>
      <c r="D67" s="2" t="str">
        <f>'1. Herren'!A7</f>
        <v>040094 041</v>
      </c>
      <c r="E67" s="2" t="str">
        <f>'1. Herren'!C7</f>
        <v>1. Herren</v>
      </c>
      <c r="F67" s="2" t="str">
        <f>'1. Herren'!D7</f>
        <v>SV Todesfelde II</v>
      </c>
      <c r="G67" s="6" t="str">
        <f>'1. Herren'!F7</f>
        <v>0 : 1</v>
      </c>
      <c r="H67" s="2" t="s">
        <v>119</v>
      </c>
    </row>
    <row r="68" spans="1:8" ht="24.75" customHeight="1">
      <c r="A68" s="2">
        <v>39</v>
      </c>
      <c r="B68" s="34">
        <f>'B-Jugend'!B5</f>
        <v>38984</v>
      </c>
      <c r="C68" s="13">
        <f>'B-Jugend'!E5</f>
        <v>0.4479166666666667</v>
      </c>
      <c r="D68" s="2" t="str">
        <f>'B-Jugend'!A5</f>
        <v>040355 047</v>
      </c>
      <c r="E68" s="2" t="str">
        <f>'B-Jugend'!C5</f>
        <v>B-Jugend</v>
      </c>
      <c r="F68" s="2" t="str">
        <f>'B-Jugend'!D5</f>
        <v>Eichholzer SV</v>
      </c>
      <c r="G68" s="6" t="str">
        <f>'B-Jugend'!F5</f>
        <v>0 : 10</v>
      </c>
      <c r="H68" s="2" t="s">
        <v>119</v>
      </c>
    </row>
    <row r="69" spans="1:8" ht="24.75" customHeight="1">
      <c r="A69" s="2">
        <v>39</v>
      </c>
      <c r="B69" s="34">
        <f>'A-Jugend'!$B$7</f>
        <v>38984</v>
      </c>
      <c r="C69" s="13">
        <f>'A-Jugend'!$E$7</f>
        <v>0.5833333333333334</v>
      </c>
      <c r="D69" s="2"/>
      <c r="E69" s="2" t="str">
        <f>'A-Jugend'!C7</f>
        <v>A-Jugend</v>
      </c>
      <c r="F69" s="2" t="str">
        <f>'A-Jugend'!D7</f>
        <v>Concordia Hamburg</v>
      </c>
      <c r="G69" s="17" t="str">
        <f>'A-Jugend'!$F$7</f>
        <v>0 : 10</v>
      </c>
      <c r="H69" s="2" t="s">
        <v>119</v>
      </c>
    </row>
    <row r="70" spans="1:8" ht="24.75" customHeight="1">
      <c r="A70" s="2">
        <v>39</v>
      </c>
      <c r="B70" s="33">
        <f>'3. Herren'!B5</f>
        <v>38984</v>
      </c>
      <c r="C70" s="14">
        <f>'3. Herren'!E5</f>
        <v>0.625</v>
      </c>
      <c r="D70" s="6" t="str">
        <f>'3. Herren'!A5</f>
        <v>040319 022</v>
      </c>
      <c r="E70" s="6" t="str">
        <f>'3. Herren'!C5</f>
        <v>Böbs SSV</v>
      </c>
      <c r="F70" s="6" t="str">
        <f>'3. Herren'!D5</f>
        <v>3. Herren</v>
      </c>
      <c r="G70" s="6" t="str">
        <f>'3. Herren'!F5</f>
        <v>0 : 8</v>
      </c>
      <c r="H70" s="2" t="str">
        <f>'2. Herren'!G7</f>
        <v>Gast</v>
      </c>
    </row>
    <row r="71" spans="1:8" ht="24.75" customHeight="1">
      <c r="A71" s="2">
        <v>39</v>
      </c>
      <c r="B71" s="34">
        <f>'2. Herren'!B7</f>
        <v>38984</v>
      </c>
      <c r="C71" s="13">
        <f>'2. Herren'!E7</f>
        <v>0.625</v>
      </c>
      <c r="D71" s="2" t="str">
        <f>'2. Herren'!A7</f>
        <v>040301 044</v>
      </c>
      <c r="E71" s="2" t="str">
        <f>'2. Herren'!C7</f>
        <v>Harmsdorfer SV</v>
      </c>
      <c r="F71" s="2" t="str">
        <f>'2. Herren'!D7</f>
        <v>2. Herren</v>
      </c>
      <c r="G71" s="6" t="str">
        <f>'2. Herren'!F7</f>
        <v>2 : 0</v>
      </c>
      <c r="H71" s="2" t="s">
        <v>120</v>
      </c>
    </row>
    <row r="72" spans="1:8" ht="24.75" customHeight="1">
      <c r="A72" s="2">
        <v>40</v>
      </c>
      <c r="B72" s="34">
        <v>38987</v>
      </c>
      <c r="C72" s="13">
        <v>0.8125</v>
      </c>
      <c r="D72" s="2"/>
      <c r="E72" s="2" t="s">
        <v>445</v>
      </c>
      <c r="F72" s="2" t="s">
        <v>152</v>
      </c>
      <c r="G72" s="17" t="s">
        <v>442</v>
      </c>
      <c r="H72" s="2" t="s">
        <v>119</v>
      </c>
    </row>
    <row r="73" spans="1:8" ht="24.75" customHeight="1">
      <c r="A73" s="2">
        <v>40</v>
      </c>
      <c r="B73" s="34">
        <f>Altliga!B6</f>
        <v>38989</v>
      </c>
      <c r="C73" s="13">
        <f>Altliga!E6</f>
        <v>0.7916666666666666</v>
      </c>
      <c r="D73" s="2"/>
      <c r="E73" s="18" t="str">
        <f>Altliga!C6</f>
        <v>Altliga</v>
      </c>
      <c r="F73" s="18" t="str">
        <f>Altliga!D6</f>
        <v>TSV Schönwalde</v>
      </c>
      <c r="G73" s="59" t="str">
        <f>Altliga!F6</f>
        <v>3 : 2</v>
      </c>
      <c r="H73" s="2" t="s">
        <v>119</v>
      </c>
    </row>
    <row r="74" spans="1:8" ht="24.75" customHeight="1">
      <c r="A74" s="2">
        <v>40</v>
      </c>
      <c r="B74" s="34">
        <f>'1.E-Jugend'!B8</f>
        <v>38990</v>
      </c>
      <c r="C74" s="13">
        <f>'1.E-Jugend'!E8</f>
        <v>0.5</v>
      </c>
      <c r="D74" s="2" t="str">
        <f>'1.E-Jugend'!A8</f>
        <v>040378 042</v>
      </c>
      <c r="E74" s="2" t="str">
        <f>'1.E-Jugend'!C8</f>
        <v>1. E-Jugend</v>
      </c>
      <c r="F74" s="2" t="str">
        <f>'1.E-Jugend'!D8</f>
        <v>Oly. Bad Schwartau</v>
      </c>
      <c r="G74" s="6" t="str">
        <f>'1.E-Jugend'!F8</f>
        <v>7 : 3</v>
      </c>
      <c r="H74" s="2" t="s">
        <v>119</v>
      </c>
    </row>
    <row r="75" spans="1:8" ht="24.75" customHeight="1">
      <c r="A75" s="2">
        <v>40</v>
      </c>
      <c r="B75" s="34">
        <f>'1.F-Jugend'!B7</f>
        <v>38990</v>
      </c>
      <c r="C75" s="13">
        <f>'1.F-Jugend'!E7</f>
        <v>0.5</v>
      </c>
      <c r="D75" s="2" t="str">
        <f>'1.F-Jugend'!A7</f>
        <v>040671 049</v>
      </c>
      <c r="E75" s="2" t="str">
        <f>'1.F-Jugend'!C7</f>
        <v>1. F-Jugend</v>
      </c>
      <c r="F75" s="2" t="str">
        <f>'1.F-Jugend'!D7</f>
        <v>TSV Schlutup</v>
      </c>
      <c r="G75" s="6" t="str">
        <f>'1.F-Jugend'!F7</f>
        <v>2 : 0</v>
      </c>
      <c r="H75" s="2" t="s">
        <v>119</v>
      </c>
    </row>
    <row r="76" spans="1:8" ht="24.75" customHeight="1">
      <c r="A76" s="2">
        <v>40</v>
      </c>
      <c r="B76" s="34">
        <f>'2.E-Jugend'!B7</f>
        <v>38990</v>
      </c>
      <c r="C76" s="13">
        <f>'2.E-Jugend'!E7</f>
        <v>0.5416666666666666</v>
      </c>
      <c r="D76" s="2" t="str">
        <f>'2.E-Jugend'!A7</f>
        <v>040597 049</v>
      </c>
      <c r="E76" s="2" t="str">
        <f>'2.E-Jugend'!C7</f>
        <v>TSV Schlutup 2</v>
      </c>
      <c r="F76" s="2" t="str">
        <f>'2.E-Jugend'!D7</f>
        <v>2. E-Jugend</v>
      </c>
      <c r="G76" s="6" t="str">
        <f>'2.E-Jugend'!F7</f>
        <v>1 : 6</v>
      </c>
      <c r="H76" s="2" t="s">
        <v>120</v>
      </c>
    </row>
    <row r="77" spans="1:8" ht="24.75" customHeight="1">
      <c r="A77" s="2">
        <v>40</v>
      </c>
      <c r="B77" s="34">
        <f>'2.F-Jugend'!B6</f>
        <v>38990</v>
      </c>
      <c r="C77" s="13">
        <f>'2.F-Jugend'!E6</f>
        <v>0.5625</v>
      </c>
      <c r="D77" s="2" t="str">
        <f>'2.F-Jugend'!A6</f>
        <v>040672 038</v>
      </c>
      <c r="E77" s="2" t="str">
        <f>'2.F-Jugend'!C6</f>
        <v>Fortuna St. Jürgen 4</v>
      </c>
      <c r="F77" s="2" t="str">
        <f>'2.F-Jugend'!D6</f>
        <v>2. F-Jugend</v>
      </c>
      <c r="G77" s="6">
        <f>'2.F-Jugend'!F6</f>
        <v>0</v>
      </c>
      <c r="H77" s="2" t="str">
        <f>'1.D-Jugend'!G6</f>
        <v>Gast</v>
      </c>
    </row>
    <row r="78" spans="1:8" ht="24.75" customHeight="1">
      <c r="A78" s="2">
        <v>40</v>
      </c>
      <c r="B78" s="34">
        <f>'2.D-Jugend'!B4</f>
        <v>38990</v>
      </c>
      <c r="C78" s="13">
        <f>'2.D-Jugend'!E4</f>
        <v>0.5833333333333334</v>
      </c>
      <c r="D78" s="2" t="str">
        <f>'2.D-Jugend'!A4</f>
        <v>040587 025</v>
      </c>
      <c r="E78" s="2" t="str">
        <f>'2.D-Jugend'!C4</f>
        <v>2. D-Jugend</v>
      </c>
      <c r="F78" s="2" t="str">
        <f>'2.D-Jugend'!D4</f>
        <v>Rot-Weiß Moisling 2</v>
      </c>
      <c r="G78" s="6" t="str">
        <f>'2.D-Jugend'!F4</f>
        <v>8 : 0</v>
      </c>
      <c r="H78" s="2" t="str">
        <f>'2.D-Jugend'!G4</f>
        <v>Heim</v>
      </c>
    </row>
    <row r="79" spans="1:8" ht="24.75" customHeight="1">
      <c r="A79" s="2">
        <v>40</v>
      </c>
      <c r="B79" s="34">
        <f>'1.D-Jugend'!B6</f>
        <v>38990</v>
      </c>
      <c r="C79" s="13">
        <f>'1.D-Jugend'!E6</f>
        <v>0.6041666666666666</v>
      </c>
      <c r="D79" s="2" t="str">
        <f>'1.D-Jugend'!A6</f>
        <v>040345 038</v>
      </c>
      <c r="E79" s="2" t="str">
        <f>'1.D-Jugend'!C6</f>
        <v>Lübeck 1876</v>
      </c>
      <c r="F79" s="2" t="str">
        <f>'1.D-Jugend'!D6</f>
        <v>1. D-Jugend</v>
      </c>
      <c r="G79" s="6" t="str">
        <f>'1.D-Jugend'!F6</f>
        <v>4 : 1</v>
      </c>
      <c r="H79" s="2" t="s">
        <v>120</v>
      </c>
    </row>
    <row r="80" spans="1:8" ht="24.75" customHeight="1">
      <c r="A80" s="2">
        <v>40</v>
      </c>
      <c r="B80" s="34">
        <f>'1. C-Jugend'!B9</f>
        <v>38990</v>
      </c>
      <c r="C80" s="13">
        <f>'1. C-Jugend'!E9</f>
        <v>0.7083333333333334</v>
      </c>
      <c r="D80" s="2" t="str">
        <f>'1. C-Jugend'!A9</f>
        <v>040334 047</v>
      </c>
      <c r="E80" s="2" t="str">
        <f>'1. C-Jugend'!C9</f>
        <v>1. C-Jugend</v>
      </c>
      <c r="F80" s="2" t="str">
        <f>'1. C-Jugend'!D9</f>
        <v>FC Dornbreite 2</v>
      </c>
      <c r="G80" s="6" t="str">
        <f>'1. C-Jugend'!F9</f>
        <v>20 : 0</v>
      </c>
      <c r="H80" s="2" t="s">
        <v>119</v>
      </c>
    </row>
    <row r="81" spans="1:8" ht="24.75" customHeight="1">
      <c r="A81" s="2">
        <v>40</v>
      </c>
      <c r="B81" s="34">
        <f>'2. C-Jugend'!B7</f>
        <v>38991</v>
      </c>
      <c r="C81" s="13">
        <f>'2. C-Jugend'!E7</f>
        <v>0.4479166666666667</v>
      </c>
      <c r="D81" s="2" t="str">
        <f>'2. C-Jugend'!A7</f>
        <v>040333 048</v>
      </c>
      <c r="E81" s="2" t="str">
        <f>'2. C-Jugend'!C7</f>
        <v>2. C-Jugend</v>
      </c>
      <c r="F81" s="2" t="str">
        <f>'2. C-Jugend'!D7</f>
        <v>SV Eichholz</v>
      </c>
      <c r="G81" s="6" t="str">
        <f>'2. C-Jugend'!F7</f>
        <v>2 : 6</v>
      </c>
      <c r="H81" s="2" t="s">
        <v>119</v>
      </c>
    </row>
    <row r="82" spans="1:8" ht="24.75" customHeight="1">
      <c r="A82" s="2">
        <v>40</v>
      </c>
      <c r="B82" s="34">
        <f>'A-Jugend'!B8</f>
        <v>38991</v>
      </c>
      <c r="C82" s="13">
        <f>'A-Jugend'!E8</f>
        <v>0.5416666666666666</v>
      </c>
      <c r="D82" s="2" t="str">
        <f>'A-Jugend'!A8</f>
        <v>040581 035</v>
      </c>
      <c r="E82" s="2" t="str">
        <f>'A-Jugend'!C8</f>
        <v>FC Dornbreite</v>
      </c>
      <c r="F82" s="2" t="str">
        <f>'A-Jugend'!D8</f>
        <v>A-Jugend</v>
      </c>
      <c r="G82" s="6" t="str">
        <f>'A-Jugend'!F8</f>
        <v>1 : 0</v>
      </c>
      <c r="H82" s="2" t="s">
        <v>120</v>
      </c>
    </row>
    <row r="83" spans="1:8" ht="24.75" customHeight="1">
      <c r="A83" s="2">
        <v>40</v>
      </c>
      <c r="B83" s="33">
        <f>'3. Herren'!B6</f>
        <v>38991</v>
      </c>
      <c r="C83" s="14">
        <f>'3. Herren'!E6</f>
        <v>0.5520833333333334</v>
      </c>
      <c r="D83" s="6" t="str">
        <f>'3. Herren'!A6</f>
        <v>040319 025</v>
      </c>
      <c r="E83" s="6" t="str">
        <f>'3. Herren'!C6</f>
        <v>3. Herren</v>
      </c>
      <c r="F83" s="6" t="str">
        <f>'3. Herren'!D6</f>
        <v>TSV Lensahn 3</v>
      </c>
      <c r="G83" s="6" t="str">
        <f>'3. Herren'!F6</f>
        <v>3 : 1</v>
      </c>
      <c r="H83" s="2" t="str">
        <f>'2. Herren'!G8</f>
        <v>Heim</v>
      </c>
    </row>
    <row r="84" spans="1:8" ht="24.75" customHeight="1">
      <c r="A84" s="2">
        <v>40</v>
      </c>
      <c r="B84" s="34">
        <f>'2. Herren'!B8</f>
        <v>38991</v>
      </c>
      <c r="C84" s="13">
        <f>'2. Herren'!E8</f>
        <v>0.625</v>
      </c>
      <c r="D84" s="2" t="str">
        <f>'2. Herren'!A8</f>
        <v>040301 049</v>
      </c>
      <c r="E84" s="2" t="str">
        <f>'2. Herren'!C8</f>
        <v>2. Herren</v>
      </c>
      <c r="F84" s="2" t="str">
        <f>'2. Herren'!D8</f>
        <v>SV Hansühn</v>
      </c>
      <c r="G84" s="6" t="str">
        <f>'2. Herren'!F8</f>
        <v>3 : 1</v>
      </c>
      <c r="H84" s="2" t="str">
        <f>'1. Herren'!G8</f>
        <v>Gast</v>
      </c>
    </row>
    <row r="85" spans="1:8" ht="24.75" customHeight="1">
      <c r="A85" s="2">
        <v>40</v>
      </c>
      <c r="B85" s="34">
        <f>'1. Herren'!B8</f>
        <v>38991</v>
      </c>
      <c r="C85" s="13">
        <f>'1. Herren'!E8</f>
        <v>0.625</v>
      </c>
      <c r="D85" s="2" t="str">
        <f>'1. Herren'!A8</f>
        <v>040094 055</v>
      </c>
      <c r="E85" s="2" t="str">
        <f>'1. Herren'!C8</f>
        <v>Oldenburger SV 2</v>
      </c>
      <c r="F85" s="2" t="str">
        <f>'1. Herren'!D8</f>
        <v>1. Herren</v>
      </c>
      <c r="G85" s="6" t="str">
        <f>'1. Herren'!F8</f>
        <v>0 : 7</v>
      </c>
      <c r="H85" s="2" t="str">
        <f>'1. Herren'!G9</f>
        <v>Gast</v>
      </c>
    </row>
    <row r="86" spans="1:8" ht="24.75" customHeight="1">
      <c r="A86" s="2">
        <v>41</v>
      </c>
      <c r="B86" s="34">
        <f>'1. Herren'!B9</f>
        <v>38993</v>
      </c>
      <c r="C86" s="13">
        <f>'1. Herren'!E9</f>
        <v>0.625</v>
      </c>
      <c r="D86" s="2" t="str">
        <f>'1. Herren'!A9</f>
        <v>040094 034</v>
      </c>
      <c r="E86" s="2" t="str">
        <f>'1. Herren'!C9</f>
        <v>SV Eintracht Segeberg I</v>
      </c>
      <c r="F86" s="2" t="str">
        <f>'1. Herren'!D9</f>
        <v>1. Herren</v>
      </c>
      <c r="G86" s="6" t="str">
        <f>'1. Herren'!F9</f>
        <v>1 : 2</v>
      </c>
      <c r="H86" s="2" t="str">
        <f>Altliga!G7</f>
        <v>Gast</v>
      </c>
    </row>
    <row r="87" spans="1:8" ht="24.75" customHeight="1">
      <c r="A87" s="2">
        <v>41</v>
      </c>
      <c r="B87" s="34">
        <f>Altliga!B7</f>
        <v>38994</v>
      </c>
      <c r="C87" s="13">
        <f>Altliga!E7</f>
        <v>0.8125</v>
      </c>
      <c r="D87" s="2"/>
      <c r="E87" s="18" t="str">
        <f>Altliga!C7</f>
        <v>Altliga</v>
      </c>
      <c r="F87" s="18" t="str">
        <f>Altliga!D7</f>
        <v>TSV Plön</v>
      </c>
      <c r="G87" s="59" t="str">
        <f>Altliga!F7</f>
        <v>3 : 3</v>
      </c>
      <c r="H87" s="2" t="str">
        <f>'1.E-Jugend'!G9</f>
        <v>Gast</v>
      </c>
    </row>
    <row r="88" spans="1:8" ht="24.75" customHeight="1">
      <c r="A88" s="2">
        <v>41</v>
      </c>
      <c r="B88" s="34">
        <f>'1.E-Jugend'!B9</f>
        <v>38997</v>
      </c>
      <c r="C88" s="13">
        <f>'1.E-Jugend'!E9</f>
        <v>0.5</v>
      </c>
      <c r="D88" s="2" t="str">
        <f>'1.E-Jugend'!A9</f>
        <v>040378 036</v>
      </c>
      <c r="E88" s="2" t="str">
        <f>'1.E-Jugend'!C9</f>
        <v>TuS Lübeck 93</v>
      </c>
      <c r="F88" s="2" t="str">
        <f>'1.E-Jugend'!D9</f>
        <v>1. E-Jugend</v>
      </c>
      <c r="G88" s="6" t="str">
        <f>'1.E-Jugend'!F9</f>
        <v>0 : 7</v>
      </c>
      <c r="H88" s="2" t="s">
        <v>120</v>
      </c>
    </row>
    <row r="89" spans="1:8" ht="24.75" customHeight="1">
      <c r="A89" s="2">
        <v>41</v>
      </c>
      <c r="B89" s="34">
        <f>'2.E-Jugend'!B8</f>
        <v>38997</v>
      </c>
      <c r="C89" s="13">
        <f>'2.E-Jugend'!E8</f>
        <v>0.5</v>
      </c>
      <c r="D89" s="2" t="str">
        <f>'2.E-Jugend'!A8</f>
        <v>040597 042</v>
      </c>
      <c r="E89" s="2" t="str">
        <f>'2.E-Jugend'!C8</f>
        <v>2. E-Jugend</v>
      </c>
      <c r="F89" s="2" t="str">
        <f>'2.E-Jugend'!D8</f>
        <v>SF Herrnburg 4</v>
      </c>
      <c r="G89" s="6" t="str">
        <f>'2.E-Jugend'!F8</f>
        <v>3 : 1</v>
      </c>
      <c r="H89" s="2" t="s">
        <v>119</v>
      </c>
    </row>
    <row r="90" spans="1:8" ht="24.75" customHeight="1">
      <c r="A90" s="2">
        <v>41</v>
      </c>
      <c r="B90" s="34">
        <f>'2.F-Jugend'!B7</f>
        <v>38997</v>
      </c>
      <c r="C90" s="13">
        <f>'2.F-Jugend'!E7</f>
        <v>0.5</v>
      </c>
      <c r="D90" s="2" t="str">
        <f>'2.F-Jugend'!A7</f>
        <v>040672 036</v>
      </c>
      <c r="E90" s="2" t="str">
        <f>'2.F-Jugend'!C7</f>
        <v>2. F-Jugend</v>
      </c>
      <c r="F90" s="2" t="str">
        <f>'2.F-Jugend'!D7</f>
        <v>Kronsforder SV 2</v>
      </c>
      <c r="G90" s="6" t="str">
        <f>'2.F-Jugend'!F7</f>
        <v>2 : 4</v>
      </c>
      <c r="H90" s="2" t="s">
        <v>119</v>
      </c>
    </row>
    <row r="91" spans="1:8" ht="24.75" customHeight="1">
      <c r="A91" s="2">
        <v>41</v>
      </c>
      <c r="B91" s="34">
        <f>'2. C-Jugend'!B8</f>
        <v>38997</v>
      </c>
      <c r="C91" s="13">
        <f>'2. C-Jugend'!E8</f>
        <v>0.5520833333333334</v>
      </c>
      <c r="D91" s="2" t="str">
        <f>'2. C-Jugend'!A8</f>
        <v>040333 042</v>
      </c>
      <c r="E91" s="2" t="str">
        <f>'2. C-Jugend'!C8</f>
        <v>Kronsforder SV</v>
      </c>
      <c r="F91" s="2" t="str">
        <f>'2. C-Jugend'!D8</f>
        <v>2. C-Jugend</v>
      </c>
      <c r="G91" s="6" t="str">
        <f>'2. C-Jugend'!F8</f>
        <v>2 : 3</v>
      </c>
      <c r="H91" s="2" t="s">
        <v>120</v>
      </c>
    </row>
    <row r="92" spans="1:8" ht="24.75" customHeight="1">
      <c r="A92" s="2">
        <v>41</v>
      </c>
      <c r="B92" s="34">
        <f>'1.D-Jugend'!B7</f>
        <v>38997</v>
      </c>
      <c r="C92" s="13">
        <f>'1.D-Jugend'!E7</f>
        <v>0.5833333333333334</v>
      </c>
      <c r="D92" s="2" t="str">
        <f>'1.D-Jugend'!A7</f>
        <v>040345 036</v>
      </c>
      <c r="E92" s="2" t="str">
        <f>'1.D-Jugend'!C7</f>
        <v>1. D-Jugend</v>
      </c>
      <c r="F92" s="2" t="str">
        <f>'1.D-Jugend'!D7</f>
        <v>ATSV Stockelsdorf</v>
      </c>
      <c r="G92" s="6" t="str">
        <f>'1.D-Jugend'!F7</f>
        <v>2 : 2</v>
      </c>
      <c r="H92" s="2" t="s">
        <v>119</v>
      </c>
    </row>
    <row r="93" spans="1:8" ht="24.75" customHeight="1">
      <c r="A93" s="2">
        <v>41</v>
      </c>
      <c r="B93" s="34">
        <f>'1. C-Jugend'!B10</f>
        <v>38997</v>
      </c>
      <c r="C93" s="13">
        <f>'1. C-Jugend'!E10</f>
        <v>0.6458333333333334</v>
      </c>
      <c r="D93" s="2" t="str">
        <f>'1. C-Jugend'!A10</f>
        <v>040334 036</v>
      </c>
      <c r="E93" s="2" t="str">
        <f>'1. C-Jugend'!C10</f>
        <v>Oly. Bad Schwartau 2</v>
      </c>
      <c r="F93" s="2" t="str">
        <f>'1. C-Jugend'!D10</f>
        <v>1. C-Jugend</v>
      </c>
      <c r="G93" s="6" t="str">
        <f>'1. C-Jugend'!F10</f>
        <v>0 : 16</v>
      </c>
      <c r="H93" s="2" t="s">
        <v>120</v>
      </c>
    </row>
    <row r="94" spans="1:8" ht="24.75" customHeight="1">
      <c r="A94" s="2">
        <v>41</v>
      </c>
      <c r="B94" s="34">
        <f>'1. Herren'!B10</f>
        <v>38997</v>
      </c>
      <c r="C94" s="13">
        <f>'1. Herren'!E10</f>
        <v>0.6666666666666666</v>
      </c>
      <c r="D94" s="2" t="str">
        <f>'1. Herren'!A10</f>
        <v>040094 057</v>
      </c>
      <c r="E94" s="2" t="str">
        <f>'1. Herren'!C10</f>
        <v>1. Herren</v>
      </c>
      <c r="F94" s="2" t="str">
        <f>'1. Herren'!D10</f>
        <v>SG Bornhöved-Trappkp. I</v>
      </c>
      <c r="G94" s="6" t="str">
        <f>'1. Herren'!F10</f>
        <v>1 : 1</v>
      </c>
      <c r="H94" s="2" t="str">
        <f>'A-Jugend'!G9</f>
        <v>Heim</v>
      </c>
    </row>
    <row r="95" spans="1:8" ht="24.75" customHeight="1">
      <c r="A95" s="2">
        <v>41</v>
      </c>
      <c r="B95" s="34">
        <f>'A-Jugend'!B9</f>
        <v>38997</v>
      </c>
      <c r="C95" s="13">
        <f>'A-Jugend'!E9</f>
        <v>0.7083333333333334</v>
      </c>
      <c r="D95" s="2" t="str">
        <f>'A-Jugend'!A9</f>
        <v>040581 027</v>
      </c>
      <c r="E95" s="2" t="str">
        <f>'A-Jugend'!C9</f>
        <v>A-Jugend</v>
      </c>
      <c r="F95" s="2" t="str">
        <f>'A-Jugend'!D9</f>
        <v>AKM Lübeck</v>
      </c>
      <c r="G95" s="6" t="str">
        <f>'A-Jugend'!F9</f>
        <v>10 : 1</v>
      </c>
      <c r="H95" s="2" t="s">
        <v>119</v>
      </c>
    </row>
    <row r="96" spans="1:8" ht="24.75" customHeight="1">
      <c r="A96" s="2">
        <v>41</v>
      </c>
      <c r="B96" s="34">
        <f>'B-Jugend'!B6</f>
        <v>38998</v>
      </c>
      <c r="C96" s="13">
        <f>'B-Jugend'!E6</f>
        <v>0.4479166666666667</v>
      </c>
      <c r="D96" s="2" t="str">
        <f>'B-Jugend'!A6</f>
        <v>040355 035</v>
      </c>
      <c r="E96" s="2" t="str">
        <f>'B-Jugend'!C6</f>
        <v>B-Jugend</v>
      </c>
      <c r="F96" s="2" t="str">
        <f>'B-Jugend'!D6</f>
        <v>TuS Lübeck 93</v>
      </c>
      <c r="G96" s="6" t="str">
        <f>'B-Jugend'!F6</f>
        <v>0 : 8</v>
      </c>
      <c r="H96" s="2" t="s">
        <v>119</v>
      </c>
    </row>
    <row r="97" spans="1:8" ht="24.75" customHeight="1">
      <c r="A97" s="2">
        <v>41</v>
      </c>
      <c r="B97" s="33">
        <f>'3. Herren'!B7</f>
        <v>38998</v>
      </c>
      <c r="C97" s="14">
        <f>'3. Herren'!E7</f>
        <v>0.5416666666666666</v>
      </c>
      <c r="D97" s="6" t="str">
        <f>'3. Herren'!A7</f>
        <v>040319 033</v>
      </c>
      <c r="E97" s="6" t="str">
        <f>'3. Herren'!C7</f>
        <v>Bosauer SV 2</v>
      </c>
      <c r="F97" s="6" t="str">
        <f>'3. Herren'!D7</f>
        <v>3. Herren</v>
      </c>
      <c r="G97" s="6" t="str">
        <f>'3. Herren'!F7</f>
        <v>3 : 4</v>
      </c>
      <c r="H97" s="2" t="str">
        <f>'2. Herren'!G9</f>
        <v>Gast</v>
      </c>
    </row>
    <row r="98" spans="1:8" ht="24.75" customHeight="1">
      <c r="A98" s="2">
        <v>41</v>
      </c>
      <c r="B98" s="34">
        <f>'2. Herren'!B9</f>
        <v>38998</v>
      </c>
      <c r="C98" s="13">
        <f>'2. Herren'!E9</f>
        <v>0.625</v>
      </c>
      <c r="D98" s="2" t="str">
        <f>'2. Herren'!A9</f>
        <v>040301 059</v>
      </c>
      <c r="E98" s="2" t="str">
        <f>'2. Herren'!C9</f>
        <v>SG Süsel-Bujend.</v>
      </c>
      <c r="F98" s="2" t="str">
        <f>'2. Herren'!D9</f>
        <v>2. Herren</v>
      </c>
      <c r="G98" s="6" t="str">
        <f>'2. Herren'!F9</f>
        <v>3 : 2</v>
      </c>
      <c r="H98" s="2" t="s">
        <v>120</v>
      </c>
    </row>
    <row r="99" spans="1:8" ht="24.75" customHeight="1">
      <c r="A99" s="2">
        <v>42</v>
      </c>
      <c r="B99" s="34">
        <f>'B-Jugend'!$B$7</f>
        <v>39002</v>
      </c>
      <c r="C99" s="13">
        <f>'B-Jugend'!$E$7</f>
        <v>0.7708333333333334</v>
      </c>
      <c r="D99" s="54" t="str">
        <f>'B-Jugend'!$A$7</f>
        <v>BJ_Pok-05 (1)</v>
      </c>
      <c r="E99" s="2" t="str">
        <f>'B-Jugend'!C7</f>
        <v>B-Jugend</v>
      </c>
      <c r="F99" s="2" t="str">
        <f>'B-Jugend'!D7</f>
        <v>TSV Siems</v>
      </c>
      <c r="G99" s="17" t="str">
        <f>'B-Jugend'!$F$7</f>
        <v>abges.</v>
      </c>
      <c r="H99" s="2" t="s">
        <v>119</v>
      </c>
    </row>
    <row r="100" spans="1:8" ht="24.75" customHeight="1">
      <c r="A100" s="2">
        <v>42</v>
      </c>
      <c r="B100" s="34">
        <f>Altliga!B8</f>
        <v>39003</v>
      </c>
      <c r="C100" s="13">
        <f>Altliga!E8</f>
        <v>0.7916666666666666</v>
      </c>
      <c r="D100" s="2"/>
      <c r="E100" s="18" t="str">
        <f>Altliga!C8</f>
        <v>Altliga</v>
      </c>
      <c r="F100" s="18" t="str">
        <f>Altliga!D8</f>
        <v>Fortuna Bösdorf</v>
      </c>
      <c r="G100" s="59">
        <f>Altliga!F8</f>
        <v>0</v>
      </c>
      <c r="H100" s="2" t="s">
        <v>119</v>
      </c>
    </row>
    <row r="101" spans="1:8" ht="24.75" customHeight="1">
      <c r="A101" s="2">
        <v>42</v>
      </c>
      <c r="B101" s="34">
        <f>'2. Herren'!B10</f>
        <v>39005</v>
      </c>
      <c r="C101" s="13">
        <f>'2. Herren'!E10</f>
        <v>0.625</v>
      </c>
      <c r="D101" s="2" t="str">
        <f>'2. Herren'!A10</f>
        <v>040301 065</v>
      </c>
      <c r="E101" s="2" t="str">
        <f>'2. Herren'!C10</f>
        <v>2. Herren</v>
      </c>
      <c r="F101" s="2" t="str">
        <f>'2. Herren'!D10</f>
        <v>SV Dissau</v>
      </c>
      <c r="G101" s="6" t="str">
        <f>'2. Herren'!F10</f>
        <v>2 : 2</v>
      </c>
      <c r="H101" s="2" t="str">
        <f>'2. Herren'!G10</f>
        <v>Heim</v>
      </c>
    </row>
    <row r="102" spans="1:8" ht="24.75" customHeight="1">
      <c r="A102" s="2">
        <v>42</v>
      </c>
      <c r="B102" s="34">
        <f>'1. Herren'!B11</f>
        <v>39005</v>
      </c>
      <c r="C102" s="13">
        <f>'1. Herren'!E11</f>
        <v>0.625</v>
      </c>
      <c r="D102" s="2" t="str">
        <f>'1. Herren'!A11</f>
        <v>040094 070</v>
      </c>
      <c r="E102" s="2" t="str">
        <f>'1. Herren'!C11</f>
        <v>SV Schackendorf I</v>
      </c>
      <c r="F102" s="2" t="str">
        <f>'1. Herren'!D11</f>
        <v>1. Herren</v>
      </c>
      <c r="G102" s="6" t="str">
        <f>'1. Herren'!F11</f>
        <v>3 : 1</v>
      </c>
      <c r="H102" s="2" t="str">
        <f>'1. Herren'!G11</f>
        <v>Gast</v>
      </c>
    </row>
    <row r="103" spans="1:8" ht="24.75" customHeight="1">
      <c r="A103" s="2">
        <v>43</v>
      </c>
      <c r="B103" s="34">
        <f>Altliga!B9</f>
        <v>39010</v>
      </c>
      <c r="C103" s="13">
        <f>Altliga!E9</f>
        <v>0.8125</v>
      </c>
      <c r="D103" s="2"/>
      <c r="E103" s="18" t="str">
        <f>Altliga!C9</f>
        <v>Altliga</v>
      </c>
      <c r="F103" s="18" t="str">
        <f>Altliga!D9</f>
        <v>SV Hansühn</v>
      </c>
      <c r="G103" s="59">
        <f>Altliga!F9</f>
        <v>0</v>
      </c>
      <c r="H103" s="2" t="s">
        <v>119</v>
      </c>
    </row>
    <row r="104" spans="1:8" ht="24.75" customHeight="1">
      <c r="A104" s="2">
        <v>43</v>
      </c>
      <c r="B104" s="34">
        <f>'1. Herren'!B12</f>
        <v>39011</v>
      </c>
      <c r="C104" s="13">
        <f>'1. Herren'!E12</f>
        <v>0.6666666666666666</v>
      </c>
      <c r="D104" s="2" t="str">
        <f>'1. Herren'!A12</f>
        <v>040094 074</v>
      </c>
      <c r="E104" s="2" t="str">
        <f>'1. Herren'!C12</f>
        <v>1. Herren</v>
      </c>
      <c r="F104" s="2" t="str">
        <f>'1. Herren'!D12</f>
        <v>FC Scharbeutz 1</v>
      </c>
      <c r="G104" s="6" t="str">
        <f>'1. Herren'!F12</f>
        <v>6 : 0</v>
      </c>
      <c r="H104" s="2" t="str">
        <f>'1. Herren'!G12</f>
        <v>Heim</v>
      </c>
    </row>
    <row r="105" spans="1:8" ht="24.75" customHeight="1">
      <c r="A105" s="2">
        <v>43</v>
      </c>
      <c r="B105" s="34">
        <f>'2. Herren'!B11</f>
        <v>39012</v>
      </c>
      <c r="C105" s="13">
        <f>'2. Herren'!E11</f>
        <v>0.625</v>
      </c>
      <c r="D105" s="2" t="str">
        <f>'2. Herren'!A11</f>
        <v>040301 079</v>
      </c>
      <c r="E105" s="2" t="str">
        <f>'2. Herren'!C11</f>
        <v>SV Schashg.-Pelzerh.</v>
      </c>
      <c r="F105" s="2" t="str">
        <f>'2. Herren'!D11</f>
        <v>2. Herren</v>
      </c>
      <c r="G105" s="6" t="str">
        <f>'2. Herren'!F11</f>
        <v>0 : 1</v>
      </c>
      <c r="H105" s="2" t="str">
        <f>'2. Herren'!G11</f>
        <v>Gast</v>
      </c>
    </row>
    <row r="106" spans="1:8" ht="24.75" customHeight="1">
      <c r="A106" s="2">
        <v>44</v>
      </c>
      <c r="B106" s="34">
        <v>39015</v>
      </c>
      <c r="C106" s="13">
        <v>0.8125</v>
      </c>
      <c r="D106" s="69"/>
      <c r="E106" s="2" t="s">
        <v>445</v>
      </c>
      <c r="F106" s="2"/>
      <c r="G106" s="6"/>
      <c r="H106" s="2" t="s">
        <v>119</v>
      </c>
    </row>
    <row r="107" spans="1:8" ht="24.75" customHeight="1">
      <c r="A107" s="2">
        <v>44</v>
      </c>
      <c r="B107" s="34">
        <f>'A-Jugend'!$B$10</f>
        <v>39018</v>
      </c>
      <c r="C107" s="13">
        <f>'A-Jugend'!$E$10</f>
        <v>0.5833333333333334</v>
      </c>
      <c r="D107" s="69" t="str">
        <f>'A-Jugend'!$A$10</f>
        <v>Freundschafts- spiel</v>
      </c>
      <c r="E107" s="18" t="str">
        <f>'A-Jugend'!C10</f>
        <v>A-Jugend</v>
      </c>
      <c r="F107" s="18" t="str">
        <f>'A-Jugend'!D10</f>
        <v>Oly. Bad Schwartau</v>
      </c>
      <c r="G107" s="17" t="str">
        <f>'A-Jugend'!$F$10</f>
        <v>3 : 7</v>
      </c>
      <c r="H107" s="2" t="s">
        <v>119</v>
      </c>
    </row>
    <row r="108" spans="1:8" ht="24.75" customHeight="1">
      <c r="A108" s="2">
        <v>44</v>
      </c>
      <c r="B108" s="34">
        <f>'1. Herren'!B13</f>
        <v>39018</v>
      </c>
      <c r="C108" s="13">
        <f>'1. Herren'!E13</f>
        <v>0.6666666666666666</v>
      </c>
      <c r="D108" s="2" t="str">
        <f>'1. Herren'!A13</f>
        <v>040094 087</v>
      </c>
      <c r="E108" s="2" t="str">
        <f>'1. Herren'!C13</f>
        <v>1. Herren</v>
      </c>
      <c r="F108" s="2" t="str">
        <f>'1. Herren'!D13</f>
        <v>SV Wahlstedt I</v>
      </c>
      <c r="G108" s="6" t="str">
        <f>'1. Herren'!F13</f>
        <v>Abbruch</v>
      </c>
      <c r="H108" s="2" t="str">
        <f>'1. Herren'!G13</f>
        <v>Heim</v>
      </c>
    </row>
    <row r="109" spans="1:8" ht="24.75" customHeight="1">
      <c r="A109" s="2">
        <v>44</v>
      </c>
      <c r="B109" s="34">
        <f>'2. Herren'!B12</f>
        <v>39019</v>
      </c>
      <c r="C109" s="13">
        <f>'2. Herren'!E12</f>
        <v>0.5833333333333334</v>
      </c>
      <c r="D109" s="2" t="str">
        <f>'2. Herren'!A12</f>
        <v>040301 137</v>
      </c>
      <c r="E109" s="2" t="str">
        <f>'2. Herren'!C12</f>
        <v>SV Neukirchen</v>
      </c>
      <c r="F109" s="2" t="str">
        <f>'2. Herren'!D12</f>
        <v>2. Herren</v>
      </c>
      <c r="G109" s="6" t="str">
        <f>'2. Herren'!F12</f>
        <v>8 : 2</v>
      </c>
      <c r="H109" s="2" t="str">
        <f>'2. Herren'!G12</f>
        <v>Gast</v>
      </c>
    </row>
    <row r="110" spans="1:8" ht="24.75" customHeight="1">
      <c r="A110" s="2">
        <v>45</v>
      </c>
      <c r="B110" s="34">
        <f>Altliga!B10</f>
        <v>39024</v>
      </c>
      <c r="C110" s="13">
        <f>Altliga!E10</f>
        <v>0.7916666666666666</v>
      </c>
      <c r="D110" s="2"/>
      <c r="E110" s="18" t="str">
        <f>Altliga!C10</f>
        <v>Altliga</v>
      </c>
      <c r="F110" s="18" t="str">
        <f>Altliga!D10</f>
        <v>SV Neudorf</v>
      </c>
      <c r="G110" s="59" t="str">
        <f>Altliga!F10</f>
        <v>5 : 3</v>
      </c>
      <c r="H110" s="2" t="s">
        <v>119</v>
      </c>
    </row>
    <row r="111" spans="1:8" ht="24.75" customHeight="1">
      <c r="A111" s="2">
        <v>45</v>
      </c>
      <c r="B111" s="34">
        <f>'1.E-Jugend'!B10</f>
        <v>39025</v>
      </c>
      <c r="C111" s="13">
        <f>'1.E-Jugend'!E10</f>
        <v>0.5</v>
      </c>
      <c r="D111" s="2" t="str">
        <f>'1.E-Jugend'!A10</f>
        <v>040378 030</v>
      </c>
      <c r="E111" s="2" t="str">
        <f>'1.E-Jugend'!C10</f>
        <v>1. E-Jugend</v>
      </c>
      <c r="F111" s="2" t="str">
        <f>'1.E-Jugend'!D10</f>
        <v>Eichholzer SV</v>
      </c>
      <c r="G111" s="6" t="str">
        <f>'1.E-Jugend'!F10</f>
        <v>3 : 2</v>
      </c>
      <c r="H111" s="2" t="s">
        <v>119</v>
      </c>
    </row>
    <row r="112" spans="1:8" ht="24.75" customHeight="1">
      <c r="A112" s="2">
        <v>45</v>
      </c>
      <c r="B112" s="34">
        <f>'1.F-Jugend'!B8</f>
        <v>39025</v>
      </c>
      <c r="C112" s="13">
        <f>'1.F-Jugend'!E8</f>
        <v>0.5</v>
      </c>
      <c r="D112" s="2" t="str">
        <f>'1.F-Jugend'!A8</f>
        <v>040671 035</v>
      </c>
      <c r="E112" s="2" t="str">
        <f>'1.F-Jugend'!C8</f>
        <v>1. F-Jugend</v>
      </c>
      <c r="F112" s="2" t="str">
        <f>'1.F-Jugend'!D8</f>
        <v>SF Herrnburg 2</v>
      </c>
      <c r="G112" s="6" t="str">
        <f>'1.F-Jugend'!F8</f>
        <v>4 : 1</v>
      </c>
      <c r="H112" s="2" t="s">
        <v>119</v>
      </c>
    </row>
    <row r="113" spans="1:8" ht="24.75" customHeight="1">
      <c r="A113" s="2">
        <v>45</v>
      </c>
      <c r="B113" s="34">
        <f>'2.F-Jugend'!B8</f>
        <v>39025</v>
      </c>
      <c r="C113" s="13">
        <f>'2.F-Jugend'!E8</f>
        <v>0.5</v>
      </c>
      <c r="D113" s="2" t="str">
        <f>'2.F-Jugend'!A8</f>
        <v>040672 029</v>
      </c>
      <c r="E113" s="2" t="str">
        <f>'2.F-Jugend'!C8</f>
        <v>Lübecker SC v. 99</v>
      </c>
      <c r="F113" s="2" t="str">
        <f>'2.F-Jugend'!D8</f>
        <v>2. F-Jugend</v>
      </c>
      <c r="G113" s="6">
        <f>'2.F-Jugend'!F8</f>
        <v>0</v>
      </c>
      <c r="H113" s="2" t="str">
        <f>'2.F-Jugend'!G8</f>
        <v>Gast</v>
      </c>
    </row>
    <row r="114" spans="1:8" ht="24.75" customHeight="1">
      <c r="A114" s="2">
        <v>45</v>
      </c>
      <c r="B114" s="34">
        <f>'1.D-Jugend'!B8</f>
        <v>39025</v>
      </c>
      <c r="C114" s="13">
        <f>'1.D-Jugend'!E8</f>
        <v>0.5416666666666666</v>
      </c>
      <c r="D114" s="2" t="str">
        <f>'1.D-Jugend'!A8</f>
        <v>040345 029</v>
      </c>
      <c r="E114" s="2" t="str">
        <f>'1.D-Jugend'!C8</f>
        <v>TSV Travemünde</v>
      </c>
      <c r="F114" s="2" t="str">
        <f>'1.D-Jugend'!D8</f>
        <v>1. D-Jugend</v>
      </c>
      <c r="G114" s="6" t="str">
        <f>'1.D-Jugend'!F8</f>
        <v>1 : 0</v>
      </c>
      <c r="H114" s="2" t="s">
        <v>120</v>
      </c>
    </row>
    <row r="115" spans="1:8" ht="24.75" customHeight="1">
      <c r="A115" s="2">
        <v>45</v>
      </c>
      <c r="B115" s="34">
        <f>'2.E-Jugend'!B9</f>
        <v>39025</v>
      </c>
      <c r="C115" s="13">
        <f>'2.E-Jugend'!E9</f>
        <v>0.5416666666666666</v>
      </c>
      <c r="D115" s="2" t="str">
        <f>'2.E-Jugend'!A9</f>
        <v>040597 033</v>
      </c>
      <c r="E115" s="2" t="str">
        <f>'2.E-Jugend'!C9</f>
        <v>SC Buntekuh 4</v>
      </c>
      <c r="F115" s="2" t="str">
        <f>'2.E-Jugend'!D9</f>
        <v>2. E-Jugend</v>
      </c>
      <c r="G115" s="6" t="str">
        <f>'2.E-Jugend'!F9</f>
        <v>0 : 5</v>
      </c>
      <c r="H115" s="2" t="s">
        <v>120</v>
      </c>
    </row>
    <row r="116" spans="1:8" ht="24.75" customHeight="1">
      <c r="A116" s="2">
        <v>45</v>
      </c>
      <c r="B116" s="34">
        <f>'2.D-Jugend'!B5</f>
        <v>39025</v>
      </c>
      <c r="C116" s="13">
        <f>'2.D-Jugend'!E5</f>
        <v>0.5833333333333334</v>
      </c>
      <c r="D116" s="2" t="str">
        <f>'2.D-Jugend'!A5</f>
        <v>040587 017</v>
      </c>
      <c r="E116" s="2" t="str">
        <f>'2.D-Jugend'!C5</f>
        <v>2. D-Jugend</v>
      </c>
      <c r="F116" s="2" t="str">
        <f>'2.D-Jugend'!D5</f>
        <v>ESV Hansa Lübeck e.V.</v>
      </c>
      <c r="G116" s="6" t="str">
        <f>'2.D-Jugend'!F5</f>
        <v>0 : 9</v>
      </c>
      <c r="H116" s="2" t="str">
        <f>'2.D-Jugend'!G5</f>
        <v>Heim</v>
      </c>
    </row>
    <row r="117" spans="1:8" ht="24.75" customHeight="1">
      <c r="A117" s="2">
        <v>45</v>
      </c>
      <c r="B117" s="34">
        <f>'1. C-Jugend'!B11</f>
        <v>39025</v>
      </c>
      <c r="C117" s="13">
        <f>'1. C-Jugend'!E11</f>
        <v>0.7083333333333334</v>
      </c>
      <c r="D117" s="2" t="str">
        <f>'1. C-Jugend'!A11</f>
        <v>040334 033</v>
      </c>
      <c r="E117" s="2" t="str">
        <f>'1. C-Jugend'!C11</f>
        <v>1. C-Jugend</v>
      </c>
      <c r="F117" s="2" t="str">
        <f>'1. C-Jugend'!D11</f>
        <v>TSV Schlutup</v>
      </c>
      <c r="G117" s="6" t="str">
        <f>'1. C-Jugend'!F11</f>
        <v>1 : 2</v>
      </c>
      <c r="H117" s="2" t="s">
        <v>119</v>
      </c>
    </row>
    <row r="118" spans="1:8" ht="24.75" customHeight="1">
      <c r="A118" s="2">
        <v>45</v>
      </c>
      <c r="B118" s="33">
        <f>'3. Herren'!B8</f>
        <v>39026</v>
      </c>
      <c r="C118" s="14">
        <f>'3. Herren'!E8</f>
        <v>0.5104166666666666</v>
      </c>
      <c r="D118" s="6" t="str">
        <f>'3. Herren'!A8</f>
        <v>040319 037</v>
      </c>
      <c r="E118" s="6" t="str">
        <f>'3. Herren'!C8</f>
        <v>3. Herren</v>
      </c>
      <c r="F118" s="6" t="str">
        <f>'3. Herren'!D8</f>
        <v>TSV Sarau 2</v>
      </c>
      <c r="G118" s="6" t="str">
        <f>'3. Herren'!F8</f>
        <v>5 : 1</v>
      </c>
      <c r="H118" s="2" t="str">
        <f>'3. Herren'!G8</f>
        <v>Heim</v>
      </c>
    </row>
    <row r="119" spans="1:8" ht="24.75" customHeight="1">
      <c r="A119" s="2">
        <v>45</v>
      </c>
      <c r="B119" s="34">
        <f>'2. Herren'!B13</f>
        <v>39026</v>
      </c>
      <c r="C119" s="13">
        <f>'2. Herren'!E13</f>
        <v>0.5833333333333334</v>
      </c>
      <c r="D119" s="2" t="str">
        <f>'2. Herren'!A13</f>
        <v>040301 081</v>
      </c>
      <c r="E119" s="2" t="str">
        <f>'2. Herren'!C13</f>
        <v>2. Herren</v>
      </c>
      <c r="F119" s="2" t="str">
        <f>'2. Herren'!D13</f>
        <v>TSV Gremersdorf</v>
      </c>
      <c r="G119" s="6" t="str">
        <f>'2. Herren'!F13</f>
        <v>3 : 0</v>
      </c>
      <c r="H119" s="2" t="str">
        <f>'2. Herren'!G13</f>
        <v>Heim</v>
      </c>
    </row>
    <row r="120" spans="1:8" ht="24.75" customHeight="1">
      <c r="A120" s="2">
        <v>45</v>
      </c>
      <c r="B120" s="34">
        <f>'1. Herren'!B14</f>
        <v>39026</v>
      </c>
      <c r="C120" s="13">
        <f>'1. Herren'!E14</f>
        <v>0.5833333333333334</v>
      </c>
      <c r="D120" s="2" t="str">
        <f>'1. Herren'!A14</f>
        <v>040094 094</v>
      </c>
      <c r="E120" s="2" t="str">
        <f>'1. Herren'!C14</f>
        <v>TSV Schönwalde 1</v>
      </c>
      <c r="F120" s="2" t="str">
        <f>'1. Herren'!D14</f>
        <v>1. Herren</v>
      </c>
      <c r="G120" s="6" t="str">
        <f>'1. Herren'!F14</f>
        <v>1 : 0</v>
      </c>
      <c r="H120" s="2" t="str">
        <f>'1. Herren'!G14</f>
        <v>Gast</v>
      </c>
    </row>
    <row r="121" spans="1:8" ht="24.75" customHeight="1">
      <c r="A121" s="2">
        <v>46</v>
      </c>
      <c r="B121" s="34">
        <f>'1.F-Jugend'!B9</f>
        <v>39032</v>
      </c>
      <c r="C121" s="13">
        <f>'1.F-Jugend'!E9</f>
        <v>0.5</v>
      </c>
      <c r="D121" s="2" t="str">
        <f>'1.F-Jugend'!A9</f>
        <v>040671 025</v>
      </c>
      <c r="E121" s="2" t="str">
        <f>'1.F-Jugend'!C9</f>
        <v>TSV Kücknitz</v>
      </c>
      <c r="F121" s="2" t="str">
        <f>'1.F-Jugend'!D9</f>
        <v>1. F-Jugend</v>
      </c>
      <c r="G121" s="6">
        <f>'1.F-Jugend'!F9</f>
        <v>0</v>
      </c>
      <c r="H121" s="2" t="s">
        <v>120</v>
      </c>
    </row>
    <row r="122" spans="1:8" ht="24.75" customHeight="1">
      <c r="A122" s="2">
        <v>46</v>
      </c>
      <c r="B122" s="34">
        <f>'2.F-Jugend'!B9</f>
        <v>39032</v>
      </c>
      <c r="C122" s="13">
        <f>'2.F-Jugend'!E9</f>
        <v>0.5</v>
      </c>
      <c r="D122" s="2" t="str">
        <f>'2.F-Jugend'!A9</f>
        <v>040672 024</v>
      </c>
      <c r="E122" s="2" t="str">
        <f>'2.F-Jugend'!C9</f>
        <v>2. F-Jugend</v>
      </c>
      <c r="F122" s="2" t="str">
        <f>'2.F-Jugend'!D9</f>
        <v>SC Buntekuh</v>
      </c>
      <c r="G122" s="6">
        <f>'2.F-Jugend'!F9</f>
        <v>0</v>
      </c>
      <c r="H122" s="2" t="s">
        <v>119</v>
      </c>
    </row>
    <row r="123" spans="1:8" ht="24.75" customHeight="1">
      <c r="A123" s="2">
        <v>46</v>
      </c>
      <c r="B123" s="34">
        <f>'1.E-Jugend'!B11</f>
        <v>39032</v>
      </c>
      <c r="C123" s="13">
        <f>'1.E-Jugend'!E11</f>
        <v>0.5</v>
      </c>
      <c r="D123" s="2" t="str">
        <f>'1.E-Jugend'!A11</f>
        <v>040378 022</v>
      </c>
      <c r="E123" s="2" t="str">
        <f>'1.E-Jugend'!C11</f>
        <v>TSV Kücknitz</v>
      </c>
      <c r="F123" s="2" t="str">
        <f>'1.E-Jugend'!D11</f>
        <v>1. E-Jugend</v>
      </c>
      <c r="G123" s="6" t="str">
        <f>'1.E-Jugend'!F11</f>
        <v>1 : 3</v>
      </c>
      <c r="H123" s="2" t="s">
        <v>120</v>
      </c>
    </row>
    <row r="124" spans="1:8" ht="24.75" customHeight="1">
      <c r="A124" s="2">
        <v>46</v>
      </c>
      <c r="B124" s="34">
        <f>'1. C-Jugend'!B12</f>
        <v>39032</v>
      </c>
      <c r="C124" s="13">
        <f>'1. C-Jugend'!E12</f>
        <v>0.5625</v>
      </c>
      <c r="D124" s="2" t="str">
        <f>'1. C-Jugend'!A12</f>
        <v>040334 027</v>
      </c>
      <c r="E124" s="2" t="str">
        <f>'1. C-Jugend'!C12</f>
        <v>TuS Lübeck 93</v>
      </c>
      <c r="F124" s="2" t="str">
        <f>'1. C-Jugend'!D12</f>
        <v>1. C-Jugend</v>
      </c>
      <c r="G124" s="6" t="str">
        <f>'1. C-Jugend'!F12</f>
        <v>1 : 4</v>
      </c>
      <c r="H124" s="2" t="str">
        <f>'1. C-Jugend'!G12</f>
        <v>Gast</v>
      </c>
    </row>
    <row r="125" spans="1:8" ht="24.75" customHeight="1">
      <c r="A125" s="2">
        <v>46</v>
      </c>
      <c r="B125" s="33">
        <f>'3. Herren'!B9</f>
        <v>39032</v>
      </c>
      <c r="C125" s="14">
        <f>'3. Herren'!E9</f>
        <v>0.5833333333333334</v>
      </c>
      <c r="D125" s="6" t="str">
        <f>'3. Herren'!A9</f>
        <v>040319 043</v>
      </c>
      <c r="E125" s="6" t="str">
        <f>'3. Herren'!C9</f>
        <v>TSV Schönwalde 3</v>
      </c>
      <c r="F125" s="6" t="str">
        <f>'3. Herren'!D9</f>
        <v>3. Herren</v>
      </c>
      <c r="G125" s="6" t="str">
        <f>'3. Herren'!F9</f>
        <v>1 : 0</v>
      </c>
      <c r="H125" s="2" t="str">
        <f>'3. Herren'!G9</f>
        <v>Gast</v>
      </c>
    </row>
    <row r="126" spans="1:8" ht="24.75" customHeight="1">
      <c r="A126" s="2">
        <v>46</v>
      </c>
      <c r="B126" s="34">
        <f>'1.D-Jugend'!B9</f>
        <v>39032</v>
      </c>
      <c r="C126" s="13">
        <f>'1.D-Jugend'!E9</f>
        <v>0.5833333333333334</v>
      </c>
      <c r="D126" s="2" t="str">
        <f>'1.D-Jugend'!A9</f>
        <v>040345 024</v>
      </c>
      <c r="E126" s="2" t="str">
        <f>'1.D-Jugend'!C9</f>
        <v>1. D-Jugend</v>
      </c>
      <c r="F126" s="2" t="str">
        <f>'1.D-Jugend'!D9</f>
        <v>SV Eichholz</v>
      </c>
      <c r="G126" s="6" t="str">
        <f>'1.D-Jugend'!F9</f>
        <v>1 : 5</v>
      </c>
      <c r="H126" s="2" t="s">
        <v>119</v>
      </c>
    </row>
    <row r="127" spans="1:8" ht="24.75" customHeight="1">
      <c r="A127" s="2">
        <v>46</v>
      </c>
      <c r="B127" s="34">
        <f>'1. Herren'!B15</f>
        <v>39032</v>
      </c>
      <c r="C127" s="13">
        <f>'1. Herren'!E15</f>
        <v>0.6666666666666666</v>
      </c>
      <c r="D127" s="2" t="str">
        <f>'1. Herren'!A15</f>
        <v>040094 097</v>
      </c>
      <c r="E127" s="2" t="str">
        <f>'1. Herren'!C15</f>
        <v>1. Herren</v>
      </c>
      <c r="F127" s="2" t="str">
        <f>'1. Herren'!D15</f>
        <v>TSV Siems</v>
      </c>
      <c r="G127" s="6" t="str">
        <f>'1. Herren'!F15</f>
        <v>5 : 0</v>
      </c>
      <c r="H127" s="2" t="str">
        <f>'1. Herren'!G15</f>
        <v>Heim</v>
      </c>
    </row>
    <row r="128" spans="1:8" ht="24.75" customHeight="1">
      <c r="A128" s="2">
        <v>46</v>
      </c>
      <c r="B128" s="34">
        <f>'A-Jugend'!B11</f>
        <v>39032</v>
      </c>
      <c r="C128" s="13">
        <f>'A-Jugend'!E11</f>
        <v>0.7083333333333334</v>
      </c>
      <c r="D128" s="2" t="str">
        <f>'A-Jugend'!A11</f>
        <v>040581 017</v>
      </c>
      <c r="E128" s="2" t="str">
        <f>'A-Jugend'!C11</f>
        <v>A-Jugend</v>
      </c>
      <c r="F128" s="2" t="str">
        <f>'A-Jugend'!D11</f>
        <v>ATSV Stockelsdorf</v>
      </c>
      <c r="G128" s="6" t="str">
        <f>'A-Jugend'!F11</f>
        <v>3 : 1</v>
      </c>
      <c r="H128" s="2" t="s">
        <v>119</v>
      </c>
    </row>
    <row r="129" spans="1:8" ht="24.75" customHeight="1">
      <c r="A129" s="2">
        <v>46</v>
      </c>
      <c r="B129" s="34">
        <f>'B-Jugend'!B8</f>
        <v>39033</v>
      </c>
      <c r="C129" s="13">
        <f>'B-Jugend'!E8</f>
        <v>0.4479166666666667</v>
      </c>
      <c r="D129" s="2" t="str">
        <f>'B-Jugend'!A8</f>
        <v>040355 023</v>
      </c>
      <c r="E129" s="2" t="str">
        <f>'B-Jugend'!C8</f>
        <v>B-Jugend</v>
      </c>
      <c r="F129" s="2" t="str">
        <f>'B-Jugend'!D8</f>
        <v>Oly. Bad Schwartau 2</v>
      </c>
      <c r="G129" s="6" t="str">
        <f>'B-Jugend'!F8</f>
        <v>1 : 4</v>
      </c>
      <c r="H129" s="2" t="s">
        <v>119</v>
      </c>
    </row>
    <row r="130" spans="1:8" ht="24.75" customHeight="1">
      <c r="A130" s="2">
        <v>46</v>
      </c>
      <c r="B130" s="30">
        <f>'2. C-Jugend'!B10</f>
        <v>39033</v>
      </c>
      <c r="C130" s="13">
        <f>'2. C-Jugend'!E10</f>
        <v>0.5416666666666666</v>
      </c>
      <c r="D130" s="2" t="str">
        <f>'2. C-Jugend'!A10</f>
        <v>040333 167</v>
      </c>
      <c r="E130" s="2" t="str">
        <f>'2. C-Jugend'!C10</f>
        <v>SC Rapid Lübeck</v>
      </c>
      <c r="F130" s="2" t="str">
        <f>'2. C-Jugend'!D10</f>
        <v>2. C-Jugend</v>
      </c>
      <c r="G130" s="6" t="str">
        <f>'2. C-Jugend'!F10</f>
        <v>Ausfall</v>
      </c>
      <c r="H130" s="2" t="s">
        <v>120</v>
      </c>
    </row>
    <row r="131" spans="1:8" ht="24.75" customHeight="1">
      <c r="A131" s="2">
        <v>46</v>
      </c>
      <c r="B131" s="34">
        <f>'2. Herren'!B14</f>
        <v>39033</v>
      </c>
      <c r="C131" s="13">
        <f>'2. Herren'!E14</f>
        <v>0.5833333333333334</v>
      </c>
      <c r="D131" s="2" t="str">
        <f>'2. Herren'!A14</f>
        <v>040301 090</v>
      </c>
      <c r="E131" s="2" t="str">
        <f>'2. Herren'!C14</f>
        <v>BCG Altenkrempe</v>
      </c>
      <c r="F131" s="2" t="str">
        <f>'2. Herren'!D14</f>
        <v>2. Herren</v>
      </c>
      <c r="G131" s="6" t="str">
        <f>'2. Herren'!F14</f>
        <v>3 : 0</v>
      </c>
      <c r="H131" s="2" t="str">
        <f>'2. Herren'!G14</f>
        <v>Gast</v>
      </c>
    </row>
    <row r="132" spans="1:8" ht="24.75" customHeight="1">
      <c r="A132" s="41">
        <v>47</v>
      </c>
      <c r="B132" s="30">
        <f>'1. C-Jugend'!B13</f>
        <v>39038</v>
      </c>
      <c r="C132" s="13">
        <f>'1. C-Jugend'!E13</f>
        <v>0.75</v>
      </c>
      <c r="D132" s="2" t="str">
        <f>'1. C-Jugend'!A13</f>
        <v>040334 019</v>
      </c>
      <c r="E132" s="2" t="str">
        <f>'1. C-Jugend'!C13</f>
        <v>1. C-Jugend</v>
      </c>
      <c r="F132" s="2" t="str">
        <f>'1. C-Jugend'!D13</f>
        <v>TSV Dänischburg</v>
      </c>
      <c r="G132" s="6" t="str">
        <f>'1. C-Jugend'!F13</f>
        <v>11 : 1</v>
      </c>
      <c r="H132" s="2" t="s">
        <v>119</v>
      </c>
    </row>
    <row r="133" spans="1:8" ht="24.75" customHeight="1">
      <c r="A133" s="41">
        <v>47</v>
      </c>
      <c r="B133" s="30">
        <f>'1.E-Jugend'!B12</f>
        <v>39039</v>
      </c>
      <c r="C133" s="13">
        <f>'1.E-Jugend'!E12</f>
        <v>0.5</v>
      </c>
      <c r="D133" s="2" t="str">
        <f>'1.E-Jugend'!A12</f>
        <v>040378 018</v>
      </c>
      <c r="E133" s="2" t="str">
        <f>'1.E-Jugend'!C12</f>
        <v>1. E-Jugend</v>
      </c>
      <c r="F133" s="2" t="str">
        <f>'1.E-Jugend'!D12</f>
        <v>TSV Siems</v>
      </c>
      <c r="G133" s="6" t="str">
        <f>'1.E-Jugend'!F12</f>
        <v>2 : 1</v>
      </c>
      <c r="H133" s="2" t="s">
        <v>119</v>
      </c>
    </row>
    <row r="134" spans="1:8" ht="24.75" customHeight="1">
      <c r="A134" s="41">
        <v>47</v>
      </c>
      <c r="B134" s="30">
        <f>'1.F-Jugend'!B10</f>
        <v>39039</v>
      </c>
      <c r="C134" s="13">
        <f>'1.F-Jugend'!E10</f>
        <v>0.5</v>
      </c>
      <c r="D134" s="2" t="str">
        <f>'1.F-Jugend'!A10</f>
        <v>040671 021</v>
      </c>
      <c r="E134" s="2" t="str">
        <f>'1.F-Jugend'!C10</f>
        <v>1. F-Jugend</v>
      </c>
      <c r="F134" s="2" t="str">
        <f>'1.F-Jugend'!D10</f>
        <v>TSV Siems</v>
      </c>
      <c r="G134" s="6" t="str">
        <f>'1.F-Jugend'!F10</f>
        <v>0 : 4</v>
      </c>
      <c r="H134" s="2" t="s">
        <v>119</v>
      </c>
    </row>
    <row r="135" spans="1:8" ht="24.75" customHeight="1">
      <c r="A135" s="41">
        <v>47</v>
      </c>
      <c r="B135" s="30">
        <f>'2.F-Jugend'!B10</f>
        <v>39039</v>
      </c>
      <c r="C135" s="13">
        <f>'2.F-Jugend'!E10</f>
        <v>0.5</v>
      </c>
      <c r="D135" s="2" t="str">
        <f>'2.F-Jugend'!A10</f>
        <v>040672 015</v>
      </c>
      <c r="E135" s="2" t="str">
        <f>'2.F-Jugend'!C10</f>
        <v>TSV Schlutup 2</v>
      </c>
      <c r="F135" s="2" t="str">
        <f>'2.F-Jugend'!D10</f>
        <v>2. F-Jugend</v>
      </c>
      <c r="G135" s="6" t="str">
        <f>'2.F-Jugend'!F10</f>
        <v>2 : 1</v>
      </c>
      <c r="H135" s="2" t="str">
        <f>'2.F-Jugend'!G10</f>
        <v>Gast</v>
      </c>
    </row>
    <row r="136" spans="1:8" ht="24.75" customHeight="1">
      <c r="A136" s="41">
        <v>47</v>
      </c>
      <c r="B136" s="30">
        <f>'1.D-Jugend'!B10</f>
        <v>39039</v>
      </c>
      <c r="C136" s="13">
        <f>'1.D-Jugend'!E10</f>
        <v>0.5520833333333334</v>
      </c>
      <c r="D136" s="2" t="str">
        <f>'1.D-Jugend'!A10</f>
        <v>040345 015</v>
      </c>
      <c r="E136" s="2" t="str">
        <f>'1.D-Jugend'!C10</f>
        <v>TSV Siems</v>
      </c>
      <c r="F136" s="2" t="str">
        <f>'1.D-Jugend'!D10</f>
        <v>1. D-Jugend</v>
      </c>
      <c r="G136" s="6" t="str">
        <f>'1.D-Jugend'!F10</f>
        <v>5 : 0</v>
      </c>
      <c r="H136" s="2" t="s">
        <v>120</v>
      </c>
    </row>
    <row r="137" spans="1:8" ht="24.75" customHeight="1">
      <c r="A137" s="41">
        <v>47</v>
      </c>
      <c r="B137" s="30">
        <f>'2.D-Jugend'!B6</f>
        <v>39039</v>
      </c>
      <c r="C137" s="13">
        <f>'2.D-Jugend'!E6</f>
        <v>0.5833333333333334</v>
      </c>
      <c r="D137" s="2" t="str">
        <f>'2.D-Jugend'!A6</f>
        <v>040587 009</v>
      </c>
      <c r="E137" s="2" t="str">
        <f>'2.D-Jugend'!C6</f>
        <v>2. D-Jugend</v>
      </c>
      <c r="F137" s="2" t="str">
        <f>'2.D-Jugend'!D6</f>
        <v>TSV Schlutup</v>
      </c>
      <c r="G137" s="6" t="str">
        <f>'2.D-Jugend'!F6</f>
        <v>0 : 14</v>
      </c>
      <c r="H137" s="2" t="str">
        <f>'2.D-Jugend'!G6</f>
        <v>Heim</v>
      </c>
    </row>
    <row r="138" spans="1:8" ht="24.75" customHeight="1">
      <c r="A138" s="41">
        <v>47</v>
      </c>
      <c r="B138" s="30">
        <f>'A-Jugend'!B12</f>
        <v>39039</v>
      </c>
      <c r="C138" s="13">
        <f>'A-Jugend'!E12</f>
        <v>0.7083333333333334</v>
      </c>
      <c r="D138" s="2" t="str">
        <f>'A-Jugend'!A12</f>
        <v>040581 012</v>
      </c>
      <c r="E138" s="2" t="str">
        <f>'A-Jugend'!C12</f>
        <v>A-Jugend</v>
      </c>
      <c r="F138" s="2" t="str">
        <f>'A-Jugend'!D12</f>
        <v>Türkischer SV</v>
      </c>
      <c r="G138" s="6" t="str">
        <f>'A-Jugend'!F12</f>
        <v>4 : 0</v>
      </c>
      <c r="H138" s="2" t="s">
        <v>119</v>
      </c>
    </row>
    <row r="139" spans="1:8" ht="24.75" customHeight="1">
      <c r="A139" s="41">
        <v>47</v>
      </c>
      <c r="B139" s="30">
        <f>'2. C-Jugend'!$B$11</f>
        <v>39040</v>
      </c>
      <c r="C139" s="13">
        <f>'2. C-Jugend'!$E$11</f>
        <v>0.4479166666666667</v>
      </c>
      <c r="D139" s="2" t="str">
        <f>'2. C-Jugend'!$A$11</f>
        <v>040333 020</v>
      </c>
      <c r="E139" s="2" t="str">
        <f>'2. C-Jugend'!C11</f>
        <v>2. C-Jugend</v>
      </c>
      <c r="F139" s="2" t="str">
        <f>'2. C-Jugend'!D11</f>
        <v>Rot-Weiß Moisling</v>
      </c>
      <c r="G139" s="17" t="str">
        <f>'2. C-Jugend'!$F$11</f>
        <v>0 : 8</v>
      </c>
      <c r="H139" s="2" t="s">
        <v>119</v>
      </c>
    </row>
    <row r="140" spans="1:8" ht="24.75" customHeight="1">
      <c r="A140" s="41">
        <v>47</v>
      </c>
      <c r="B140" s="31">
        <f>'3. Herren'!B10</f>
        <v>39040</v>
      </c>
      <c r="C140" s="14">
        <f>'3. Herren'!E10</f>
        <v>0.5104166666666666</v>
      </c>
      <c r="D140" s="6" t="str">
        <f>'3. Herren'!A10</f>
        <v>040319 050</v>
      </c>
      <c r="E140" s="6" t="str">
        <f>'3. Herren'!C10</f>
        <v>3. Herren</v>
      </c>
      <c r="F140" s="6" t="str">
        <f>'3. Herren'!D10</f>
        <v>Griebeler SV 2</v>
      </c>
      <c r="G140" s="6" t="str">
        <f>'3. Herren'!F10</f>
        <v>6 : 1</v>
      </c>
      <c r="H140" s="2" t="str">
        <f>'1. C-Jugend'!G13</f>
        <v>Heim</v>
      </c>
    </row>
    <row r="141" spans="1:8" ht="24.75" customHeight="1">
      <c r="A141" s="41">
        <v>47</v>
      </c>
      <c r="B141" s="30">
        <f>'B-Jugend'!$B$9</f>
        <v>39040</v>
      </c>
      <c r="C141" s="13">
        <f>'B-Jugend'!$E$9</f>
        <v>0.5208333333333334</v>
      </c>
      <c r="D141" s="2" t="str">
        <f>'B-Jugend'!$A$9</f>
        <v>040355 016</v>
      </c>
      <c r="E141" s="2" t="str">
        <f>'B-Jugend'!C9</f>
        <v>Lübecker SC v. 99</v>
      </c>
      <c r="F141" s="2" t="str">
        <f>'B-Jugend'!D9</f>
        <v>B-Jugend</v>
      </c>
      <c r="G141" s="17" t="str">
        <f>'B-Jugend'!$F$9</f>
        <v>4 : 1</v>
      </c>
      <c r="H141" s="2" t="s">
        <v>120</v>
      </c>
    </row>
    <row r="142" spans="1:8" ht="24.75" customHeight="1">
      <c r="A142" s="41">
        <v>47</v>
      </c>
      <c r="B142" s="30">
        <f>'2. Herren'!B15</f>
        <v>39040</v>
      </c>
      <c r="C142" s="13">
        <f>'2. Herren'!E15</f>
        <v>0.5833333333333334</v>
      </c>
      <c r="D142" s="2" t="str">
        <f>'2. Herren'!A15</f>
        <v>040301 097</v>
      </c>
      <c r="E142" s="2" t="str">
        <f>'2. Herren'!C15</f>
        <v>2. Herren</v>
      </c>
      <c r="F142" s="2" t="str">
        <f>'2. Herren'!D15</f>
        <v>SV Fehmarn 2</v>
      </c>
      <c r="G142" s="6" t="str">
        <f>'2. Herren'!F15</f>
        <v>3 : 1</v>
      </c>
      <c r="H142" s="2" t="str">
        <f>'2. Herren'!G15</f>
        <v>Heim</v>
      </c>
    </row>
    <row r="143" spans="1:8" ht="24.75" customHeight="1">
      <c r="A143" s="41">
        <v>47</v>
      </c>
      <c r="B143" s="30">
        <f>'1. Herren'!B16</f>
        <v>39040</v>
      </c>
      <c r="C143" s="13">
        <f>'1. Herren'!E16</f>
        <v>0.5833333333333334</v>
      </c>
      <c r="D143" s="2" t="str">
        <f>'1. Herren'!A16</f>
        <v>040094 108</v>
      </c>
      <c r="E143" s="2" t="str">
        <f>'1. Herren'!C16</f>
        <v>SV Heringsdorf</v>
      </c>
      <c r="F143" s="2" t="str">
        <f>'1. Herren'!D16</f>
        <v>1. Herren</v>
      </c>
      <c r="G143" s="6" t="str">
        <f>'1. Herren'!F16</f>
        <v>2 : 2</v>
      </c>
      <c r="H143" s="2" t="str">
        <f>'1. Herren'!G16</f>
        <v>Gast</v>
      </c>
    </row>
    <row r="144" spans="1:8" ht="24.75" customHeight="1">
      <c r="A144" s="2">
        <v>48</v>
      </c>
      <c r="B144" s="30">
        <f>'1.F-Jugend'!B11</f>
        <v>39045</v>
      </c>
      <c r="C144" s="13">
        <f>'1.F-Jugend'!E11</f>
        <v>0.7083333333333334</v>
      </c>
      <c r="D144" s="2" t="str">
        <f>'1.F-Jugend'!A11</f>
        <v>040671 009</v>
      </c>
      <c r="E144" s="2" t="str">
        <f>'1.F-Jugend'!C11</f>
        <v>Fortuna St. Jürgen 2</v>
      </c>
      <c r="F144" s="2" t="str">
        <f>'1.F-Jugend'!D11</f>
        <v>1. F-Jugend</v>
      </c>
      <c r="G144" s="6" t="str">
        <f>'1.F-Jugend'!F11</f>
        <v>0 : 1</v>
      </c>
      <c r="H144" s="2" t="s">
        <v>120</v>
      </c>
    </row>
    <row r="145" spans="1:8" ht="24.75" customHeight="1">
      <c r="A145" s="2">
        <v>48</v>
      </c>
      <c r="B145" s="30">
        <f>'1.E-Jugend'!B13</f>
        <v>39046</v>
      </c>
      <c r="C145" s="13">
        <f>'1.E-Jugend'!E13</f>
        <v>0.5</v>
      </c>
      <c r="D145" s="2" t="str">
        <f>'1.E-Jugend'!A13</f>
        <v>040378 008</v>
      </c>
      <c r="E145" s="2" t="str">
        <f>'1.E-Jugend'!C13</f>
        <v>TSV Travemünde</v>
      </c>
      <c r="F145" s="2" t="str">
        <f>'1.E-Jugend'!D13</f>
        <v>1. E-Jugend</v>
      </c>
      <c r="G145" s="6" t="str">
        <f>'1.E-Jugend'!F13</f>
        <v>2 : 2</v>
      </c>
      <c r="H145" s="2" t="s">
        <v>120</v>
      </c>
    </row>
    <row r="146" spans="1:8" ht="24.75" customHeight="1">
      <c r="A146" s="2">
        <v>48</v>
      </c>
      <c r="B146" s="30">
        <f>'2.E-Jugend'!B10</f>
        <v>39046</v>
      </c>
      <c r="C146" s="13">
        <f>'2.E-Jugend'!E10</f>
        <v>0.5</v>
      </c>
      <c r="D146" s="2" t="str">
        <f>'2.E-Jugend'!A10</f>
        <v>040597 014</v>
      </c>
      <c r="E146" s="2" t="str">
        <f>'2.E-Jugend'!C10</f>
        <v>2. E-Jugend</v>
      </c>
      <c r="F146" s="2" t="str">
        <f>'2.E-Jugend'!D10</f>
        <v>Fortuna St. Jürgen 4</v>
      </c>
      <c r="G146" s="6" t="str">
        <f>'2.E-Jugend'!F10</f>
        <v>3 : 2</v>
      </c>
      <c r="H146" s="2" t="s">
        <v>119</v>
      </c>
    </row>
    <row r="147" spans="1:8" ht="24.75" customHeight="1">
      <c r="A147" s="2">
        <v>48</v>
      </c>
      <c r="B147" s="30">
        <f>'2.F-Jugend'!B11</f>
        <v>39046</v>
      </c>
      <c r="C147" s="13">
        <f>'2.F-Jugend'!E11</f>
        <v>0.5</v>
      </c>
      <c r="D147" s="2" t="str">
        <f>'2.F-Jugend'!A11</f>
        <v>040672 012</v>
      </c>
      <c r="E147" s="2" t="str">
        <f>'2.F-Jugend'!C11</f>
        <v>2. F-Jugend</v>
      </c>
      <c r="F147" s="2" t="str">
        <f>'2.F-Jugend'!D11</f>
        <v>FC Dornbreite 3</v>
      </c>
      <c r="G147" s="6">
        <f>'2.F-Jugend'!F11</f>
        <v>0</v>
      </c>
      <c r="H147" s="2" t="s">
        <v>119</v>
      </c>
    </row>
    <row r="148" spans="1:8" ht="24.75" customHeight="1">
      <c r="A148" s="2">
        <v>48</v>
      </c>
      <c r="B148" s="30">
        <f>'1. C-Jugend'!B14</f>
        <v>39046</v>
      </c>
      <c r="C148" s="13">
        <f>'1. C-Jugend'!E14</f>
        <v>0.5208333333333334</v>
      </c>
      <c r="D148" s="2" t="str">
        <f>'1. C-Jugend'!A14</f>
        <v>040334 011</v>
      </c>
      <c r="E148" s="2" t="str">
        <f>'1. C-Jugend'!C14</f>
        <v>SV Eintracht Lübeck 04 2</v>
      </c>
      <c r="F148" s="2" t="str">
        <f>'1. C-Jugend'!D14</f>
        <v>1. C-Jugend</v>
      </c>
      <c r="G148" s="6" t="str">
        <f>'1. C-Jugend'!F14</f>
        <v>1 : 12</v>
      </c>
      <c r="H148" s="2" t="str">
        <f>'1. C-Jugend'!G14</f>
        <v>Gast</v>
      </c>
    </row>
    <row r="149" spans="1:8" ht="24.75" customHeight="1">
      <c r="A149" s="2">
        <v>48</v>
      </c>
      <c r="B149" s="30">
        <f>'2. C-Jugend'!B12</f>
        <v>39046</v>
      </c>
      <c r="C149" s="13">
        <f>'2. C-Jugend'!E12</f>
        <v>0.5625</v>
      </c>
      <c r="D149" s="2" t="str">
        <f>'2. C-Jugend'!A12</f>
        <v>040333 010</v>
      </c>
      <c r="E149" s="2" t="str">
        <f>'2. C-Jugend'!C12</f>
        <v>SV Eintracht Lübeck 04</v>
      </c>
      <c r="F149" s="2" t="str">
        <f>'2. C-Jugend'!D12</f>
        <v>2. C-Jugend</v>
      </c>
      <c r="G149" s="6" t="str">
        <f>'2. C-Jugend'!F12</f>
        <v>3 : 1</v>
      </c>
      <c r="H149" s="2" t="s">
        <v>120</v>
      </c>
    </row>
    <row r="150" spans="1:8" ht="24.75" customHeight="1">
      <c r="A150" s="2">
        <v>48</v>
      </c>
      <c r="B150" s="30">
        <f>'A-Jugend'!B13</f>
        <v>39046</v>
      </c>
      <c r="C150" s="13">
        <f>'A-Jugend'!E13</f>
        <v>0.5833333333333334</v>
      </c>
      <c r="D150" s="2" t="str">
        <f>'A-Jugend'!A13</f>
        <v>040581 010</v>
      </c>
      <c r="E150" s="2" t="str">
        <f>'A-Jugend'!C13</f>
        <v>TSV Dänischburg 2</v>
      </c>
      <c r="F150" s="2" t="str">
        <f>'A-Jugend'!D13</f>
        <v>A-Jugend</v>
      </c>
      <c r="G150" s="6" t="str">
        <f>'A-Jugend'!F13</f>
        <v>1 : 3</v>
      </c>
      <c r="H150" s="2" t="s">
        <v>120</v>
      </c>
    </row>
    <row r="151" spans="1:8" ht="24.75" customHeight="1">
      <c r="A151" s="2">
        <v>48</v>
      </c>
      <c r="B151" s="30">
        <f>'1.D-Jugend'!B11</f>
        <v>39046</v>
      </c>
      <c r="C151" s="13">
        <f>'1.D-Jugend'!E11</f>
        <v>0.5833333333333334</v>
      </c>
      <c r="D151" s="2" t="str">
        <f>'1.D-Jugend'!A11</f>
        <v>040345 012</v>
      </c>
      <c r="E151" s="2" t="str">
        <f>'1.D-Jugend'!C11</f>
        <v>1. D-Jugend</v>
      </c>
      <c r="F151" s="2" t="str">
        <f>'1.D-Jugend'!D11</f>
        <v>SF Herrnburg</v>
      </c>
      <c r="G151" s="6" t="str">
        <f>'1.D-Jugend'!F11</f>
        <v>1 : 3</v>
      </c>
      <c r="H151" s="2" t="s">
        <v>119</v>
      </c>
    </row>
    <row r="152" spans="1:8" ht="24.75" customHeight="1">
      <c r="A152" s="2">
        <v>48</v>
      </c>
      <c r="B152" s="30">
        <f>'B-Jugend'!B10</f>
        <v>39047</v>
      </c>
      <c r="C152" s="13">
        <f>'B-Jugend'!E10</f>
        <v>0.4479166666666667</v>
      </c>
      <c r="D152" s="2" t="str">
        <f>'B-Jugend'!A10</f>
        <v>040355 011</v>
      </c>
      <c r="E152" s="2" t="str">
        <f>'B-Jugend'!C10</f>
        <v>B-Jugend</v>
      </c>
      <c r="F152" s="2" t="str">
        <f>'B-Jugend'!D10</f>
        <v>TSV Schlutup</v>
      </c>
      <c r="G152" s="6" t="str">
        <f>'B-Jugend'!F10</f>
        <v>3 : 4</v>
      </c>
      <c r="H152" s="2" t="s">
        <v>119</v>
      </c>
    </row>
    <row r="153" spans="1:8" ht="24.75" customHeight="1">
      <c r="A153" s="2">
        <v>48</v>
      </c>
      <c r="B153" s="31">
        <f>'3. Herren'!B11</f>
        <v>39047</v>
      </c>
      <c r="C153" s="14">
        <f>'3. Herren'!E11</f>
        <v>0.5104166666666666</v>
      </c>
      <c r="D153" s="6" t="str">
        <f>'3. Herren'!A11</f>
        <v>040319 055</v>
      </c>
      <c r="E153" s="6" t="str">
        <f>'3. Herren'!C11</f>
        <v>3. Herren</v>
      </c>
      <c r="F153" s="6" t="str">
        <f>'3. Herren'!D11</f>
        <v>TSV Benz-Nüchel 2</v>
      </c>
      <c r="G153" s="6" t="str">
        <f>'3. Herren'!F11</f>
        <v>1 : 0</v>
      </c>
      <c r="H153" s="2" t="str">
        <f>'3. Herren'!G11</f>
        <v>Heim</v>
      </c>
    </row>
    <row r="154" spans="1:8" ht="24.75" customHeight="1">
      <c r="A154" s="2">
        <v>48</v>
      </c>
      <c r="B154" s="30">
        <f>'2. Herren'!B16</f>
        <v>39047</v>
      </c>
      <c r="C154" s="13">
        <f>'2. Herren'!E16</f>
        <v>0.5833333333333334</v>
      </c>
      <c r="D154" s="2" t="str">
        <f>'2. Herren'!A16</f>
        <v>040301 105</v>
      </c>
      <c r="E154" s="2" t="str">
        <f>'2. Herren'!C16</f>
        <v>2. Herren</v>
      </c>
      <c r="F154" s="2" t="str">
        <f>'2. Herren'!D16</f>
        <v>TSV Benz - Nüchel</v>
      </c>
      <c r="G154" s="6" t="str">
        <f>'2. Herren'!F16</f>
        <v>4 : 1</v>
      </c>
      <c r="H154" s="2" t="str">
        <f>'2. Herren'!G16</f>
        <v>Heim</v>
      </c>
    </row>
    <row r="155" spans="1:8" ht="24.75" customHeight="1">
      <c r="A155" s="2">
        <v>48</v>
      </c>
      <c r="B155" s="30">
        <f>'1. Herren'!B17</f>
        <v>39047</v>
      </c>
      <c r="C155" s="13">
        <f>'1. Herren'!E17</f>
        <v>0.5833333333333334</v>
      </c>
      <c r="D155" s="2" t="str">
        <f>'1. Herren'!A17</f>
        <v>040094 113</v>
      </c>
      <c r="E155" s="2" t="str">
        <f>'1. Herren'!C17</f>
        <v>NTSV Strand 08 2</v>
      </c>
      <c r="F155" s="2" t="str">
        <f>'1. Herren'!D17</f>
        <v>1. Herren</v>
      </c>
      <c r="G155" s="6" t="str">
        <f>'1. Herren'!F17</f>
        <v>1 : 1</v>
      </c>
      <c r="H155" s="2" t="str">
        <f>'1. Herren'!G17</f>
        <v>Gast</v>
      </c>
    </row>
    <row r="156" spans="1:8" ht="24.75" customHeight="1">
      <c r="A156" s="2">
        <v>49</v>
      </c>
      <c r="B156" s="30">
        <f>'B-Jugend'!$B$11</f>
        <v>39052</v>
      </c>
      <c r="C156" s="13">
        <f>'B-Jugend'!$E$11</f>
        <v>0.8125</v>
      </c>
      <c r="D156" s="2" t="str">
        <f>'B-Jugend'!$A$11</f>
        <v>040355 002</v>
      </c>
      <c r="E156" s="2" t="str">
        <f>'B-Jugend'!C11</f>
        <v>B-Jugend</v>
      </c>
      <c r="F156" s="2" t="str">
        <f>'B-Jugend'!D11</f>
        <v>1. FC Phönix Lübeck</v>
      </c>
      <c r="G156" s="17" t="str">
        <f>'B-Jugend'!$F$11</f>
        <v>2 : 4</v>
      </c>
      <c r="H156" s="2" t="s">
        <v>120</v>
      </c>
    </row>
    <row r="157" spans="1:8" ht="24.75" customHeight="1">
      <c r="A157" s="2">
        <v>49</v>
      </c>
      <c r="B157" s="30">
        <f>'2.F-Jugend'!B12</f>
        <v>39053</v>
      </c>
      <c r="C157" s="13">
        <f>'2.F-Jugend'!E12</f>
        <v>0.4583333333333333</v>
      </c>
      <c r="D157" s="2" t="str">
        <f>'2.F-Jugend'!A12</f>
        <v>040672 001</v>
      </c>
      <c r="E157" s="2" t="str">
        <f>'2.F-Jugend'!C12</f>
        <v>VfB Lübeck 2</v>
      </c>
      <c r="F157" s="2" t="str">
        <f>'2.F-Jugend'!D12</f>
        <v>2. F-Jugend</v>
      </c>
      <c r="G157" s="6">
        <f>'2.F-Jugend'!F12</f>
        <v>0</v>
      </c>
      <c r="H157" s="2" t="str">
        <f>'2.F-Jugend'!G12</f>
        <v>Gast</v>
      </c>
    </row>
    <row r="158" spans="1:8" ht="24.75" customHeight="1">
      <c r="A158" s="2">
        <v>49</v>
      </c>
      <c r="B158" s="30">
        <f>'1.E-Jugend'!B14</f>
        <v>39053</v>
      </c>
      <c r="C158" s="13">
        <f>'1.E-Jugend'!E14</f>
        <v>0.5</v>
      </c>
      <c r="D158" s="2" t="str">
        <f>'1.E-Jugend'!A14</f>
        <v>040378 006</v>
      </c>
      <c r="E158" s="2" t="str">
        <f>'1.E-Jugend'!C14</f>
        <v>1. E-Jugend</v>
      </c>
      <c r="F158" s="2" t="str">
        <f>'1.E-Jugend'!D14</f>
        <v>SF Herrnburg</v>
      </c>
      <c r="G158" s="6" t="str">
        <f>'1.E-Jugend'!F14</f>
        <v>1 : 1</v>
      </c>
      <c r="H158" s="2" t="s">
        <v>119</v>
      </c>
    </row>
    <row r="159" spans="1:8" ht="24.75" customHeight="1">
      <c r="A159" s="2">
        <v>49</v>
      </c>
      <c r="B159" s="30">
        <f>'2.E-Jugend'!B11</f>
        <v>39053</v>
      </c>
      <c r="C159" s="13">
        <f>'2.E-Jugend'!E11</f>
        <v>0.5</v>
      </c>
      <c r="D159" s="2" t="str">
        <f>'2.E-Jugend'!A11</f>
        <v>040597 001</v>
      </c>
      <c r="E159" s="2" t="str">
        <f>'2.E-Jugend'!C11</f>
        <v>Oly. Bad Schwartau 2</v>
      </c>
      <c r="F159" s="2" t="str">
        <f>'2.E-Jugend'!D11</f>
        <v>2. E-Jugend</v>
      </c>
      <c r="G159" s="6" t="str">
        <f>'2.E-Jugend'!F11</f>
        <v>1 : 10</v>
      </c>
      <c r="H159" s="2" t="s">
        <v>120</v>
      </c>
    </row>
    <row r="160" spans="1:8" ht="24.75" customHeight="1">
      <c r="A160" s="2">
        <v>49</v>
      </c>
      <c r="B160" s="30">
        <f>'1.F-Jugend'!B12</f>
        <v>39053</v>
      </c>
      <c r="C160" s="13">
        <f>'1.F-Jugend'!E12</f>
        <v>0.5</v>
      </c>
      <c r="D160" s="2" t="str">
        <f>'1.F-Jugend'!A12</f>
        <v>040671 007</v>
      </c>
      <c r="E160" s="2" t="str">
        <f>'1.F-Jugend'!C12</f>
        <v>1. F-Jugend</v>
      </c>
      <c r="F160" s="2" t="str">
        <f>'1.F-Jugend'!D12</f>
        <v>Oly. Bad Schwartau</v>
      </c>
      <c r="G160" s="6" t="str">
        <f>'1.F-Jugend'!F12</f>
        <v>0 : 0</v>
      </c>
      <c r="H160" s="2" t="s">
        <v>119</v>
      </c>
    </row>
    <row r="161" spans="1:8" ht="24.75" customHeight="1">
      <c r="A161" s="2">
        <v>49</v>
      </c>
      <c r="B161" s="30">
        <f>'1.D-Jugend'!B12</f>
        <v>39053</v>
      </c>
      <c r="C161" s="13">
        <f>'1.D-Jugend'!E12</f>
        <v>0.5416666666666666</v>
      </c>
      <c r="D161" s="2" t="str">
        <f>'1.D-Jugend'!A12</f>
        <v>040345 001</v>
      </c>
      <c r="E161" s="2" t="str">
        <f>'1.D-Jugend'!C12</f>
        <v>VfB Lübeck 2</v>
      </c>
      <c r="F161" s="2" t="str">
        <f>'1.D-Jugend'!D12</f>
        <v>1. D-Jugend</v>
      </c>
      <c r="G161" s="6" t="str">
        <f>'1.D-Jugend'!F12</f>
        <v>1 : 1</v>
      </c>
      <c r="H161" s="2" t="s">
        <v>120</v>
      </c>
    </row>
    <row r="162" spans="1:8" ht="24.75" customHeight="1">
      <c r="A162" s="2">
        <v>49</v>
      </c>
      <c r="B162" s="30">
        <f>'1. Herren'!B18</f>
        <v>39053</v>
      </c>
      <c r="C162" s="13">
        <f>'1. Herren'!E18</f>
        <v>0.6666666666666666</v>
      </c>
      <c r="D162" s="2" t="str">
        <f>'1. Herren'!A18</f>
        <v>040094 123</v>
      </c>
      <c r="E162" s="2" t="str">
        <f>'1. Herren'!C18</f>
        <v>1. Herren</v>
      </c>
      <c r="F162" s="2" t="str">
        <f>'1. Herren'!D18</f>
        <v>SC Rönnau 74 I</v>
      </c>
      <c r="G162" s="6" t="str">
        <f>'1. Herren'!F18</f>
        <v>1 : 1</v>
      </c>
      <c r="H162" s="2" t="str">
        <f>'1. Herren'!G18</f>
        <v>Heim</v>
      </c>
    </row>
    <row r="163" spans="1:8" ht="24.75" customHeight="1">
      <c r="A163" s="2">
        <v>49</v>
      </c>
      <c r="B163" s="30">
        <f>'1. C-Jugend'!B15</f>
        <v>39053</v>
      </c>
      <c r="C163" s="13">
        <f>'1. C-Jugend'!E15</f>
        <v>0.7083333333333334</v>
      </c>
      <c r="D163" s="2" t="str">
        <f>'1. C-Jugend'!A15</f>
        <v>040334 005</v>
      </c>
      <c r="E163" s="2" t="str">
        <f>'1. C-Jugend'!C15</f>
        <v>1. C-Jugend</v>
      </c>
      <c r="F163" s="2" t="str">
        <f>'1. C-Jugend'!D15</f>
        <v>VfL Bad Schwartau 2</v>
      </c>
      <c r="G163" s="6" t="str">
        <f>'1. C-Jugend'!F15</f>
        <v>7 : 0</v>
      </c>
      <c r="H163" s="2" t="s">
        <v>119</v>
      </c>
    </row>
    <row r="164" spans="1:8" ht="24.75" customHeight="1">
      <c r="A164" s="2">
        <v>49</v>
      </c>
      <c r="B164" s="30">
        <f>'2. C-Jugend'!B13</f>
        <v>39054</v>
      </c>
      <c r="C164" s="13">
        <f>'2. C-Jugend'!E13</f>
        <v>0.4479166666666667</v>
      </c>
      <c r="D164" s="2" t="str">
        <f>'2. C-Jugend'!A13</f>
        <v>040333 006</v>
      </c>
      <c r="E164" s="2" t="str">
        <f>'2. C-Jugend'!C13</f>
        <v>2. C-Jugend</v>
      </c>
      <c r="F164" s="2" t="str">
        <f>'2. C-Jugend'!D13</f>
        <v>FC Dornbreite</v>
      </c>
      <c r="G164" s="6" t="str">
        <f>'2. C-Jugend'!F13</f>
        <v>1 : 3</v>
      </c>
      <c r="H164" s="2" t="s">
        <v>119</v>
      </c>
    </row>
    <row r="165" spans="1:8" ht="24.75" customHeight="1">
      <c r="A165" s="2">
        <v>49</v>
      </c>
      <c r="B165" s="31">
        <f>'3. Herren'!B12</f>
        <v>39054</v>
      </c>
      <c r="C165" s="14">
        <f>'3. Herren'!E12</f>
        <v>0.5833333333333334</v>
      </c>
      <c r="D165" s="6" t="str">
        <f>'3. Herren'!A12</f>
        <v>040319 066</v>
      </c>
      <c r="E165" s="6" t="str">
        <f>'3. Herren'!C12</f>
        <v>TSV Fissau 2</v>
      </c>
      <c r="F165" s="6" t="str">
        <f>'3. Herren'!D12</f>
        <v>3. Herren</v>
      </c>
      <c r="G165" s="6" t="str">
        <f>'3. Herren'!F12</f>
        <v>0 : 10</v>
      </c>
      <c r="H165" s="2" t="str">
        <f>'3. Herren'!G12</f>
        <v>Gast</v>
      </c>
    </row>
    <row r="166" spans="1:8" ht="24.75" customHeight="1">
      <c r="A166" s="2">
        <v>49</v>
      </c>
      <c r="B166" s="30">
        <f>'2. Herren'!B17</f>
        <v>39054</v>
      </c>
      <c r="C166" s="13">
        <f>'2. Herren'!E17</f>
        <v>0.5833333333333334</v>
      </c>
      <c r="D166" s="2" t="str">
        <f>'2. Herren'!A17</f>
        <v>040301 120</v>
      </c>
      <c r="E166" s="2" t="str">
        <f>'2. Herren'!C17</f>
        <v>TSV Neustadt 2</v>
      </c>
      <c r="F166" s="2" t="str">
        <f>'2. Herren'!D17</f>
        <v>2. Herren</v>
      </c>
      <c r="G166" s="6" t="str">
        <f>'2. Herren'!F17</f>
        <v>0 : 3</v>
      </c>
      <c r="H166" s="2" t="str">
        <f>'2. Herren'!G17</f>
        <v>Gast</v>
      </c>
    </row>
    <row r="167" spans="1:8" ht="24.75" customHeight="1">
      <c r="A167" s="2">
        <v>50</v>
      </c>
      <c r="B167" s="30">
        <f>'1.E-Jugend'!B15</f>
        <v>39060</v>
      </c>
      <c r="C167" s="13">
        <f>'1.E-Jugend'!E15</f>
        <v>0.5</v>
      </c>
      <c r="D167" s="2" t="str">
        <f>'1.E-Jugend'!A15</f>
        <v>040378 132</v>
      </c>
      <c r="E167" s="2" t="str">
        <f>'1.E-Jugend'!C15</f>
        <v>Lübecker SC v. 99</v>
      </c>
      <c r="F167" s="2" t="str">
        <f>'1.E-Jugend'!D15</f>
        <v>1. E-Jugend</v>
      </c>
      <c r="G167" s="6" t="str">
        <f>'1.E-Jugend'!F15</f>
        <v>5 : 2</v>
      </c>
      <c r="H167" s="2" t="s">
        <v>120</v>
      </c>
    </row>
    <row r="168" spans="1:8" ht="24.75" customHeight="1">
      <c r="A168" s="2">
        <v>50</v>
      </c>
      <c r="B168" s="30">
        <f>'2.E-Jugend'!B12</f>
        <v>39060</v>
      </c>
      <c r="C168" s="13">
        <f>'2.E-Jugend'!E12</f>
        <v>0.5</v>
      </c>
      <c r="D168" s="2" t="str">
        <f>'2.E-Jugend'!A12</f>
        <v>040597 166</v>
      </c>
      <c r="E168" s="2" t="str">
        <f>'2.E-Jugend'!C12</f>
        <v>2. E-Jugend</v>
      </c>
      <c r="F168" s="2" t="str">
        <f>'2.E-Jugend'!D12</f>
        <v>TSV Dänischburg</v>
      </c>
      <c r="G168" s="6" t="str">
        <f>'2.E-Jugend'!F12</f>
        <v>7 : 1</v>
      </c>
      <c r="H168" s="2" t="s">
        <v>119</v>
      </c>
    </row>
    <row r="169" spans="1:8" ht="24.75" customHeight="1">
      <c r="A169" s="2">
        <v>50</v>
      </c>
      <c r="B169" s="30">
        <f>'1.D-Jugend'!B13</f>
        <v>39060</v>
      </c>
      <c r="C169" s="13">
        <f>'1.D-Jugend'!E13</f>
        <v>0.5833333333333334</v>
      </c>
      <c r="D169" s="2" t="str">
        <f>'1.D-Jugend'!A13</f>
        <v>040345 127</v>
      </c>
      <c r="E169" s="2" t="str">
        <f>'1.D-Jugend'!C13</f>
        <v>1. D-Jugend</v>
      </c>
      <c r="F169" s="2" t="str">
        <f>'1.D-Jugend'!D13</f>
        <v>Oly. Bad Schwartau</v>
      </c>
      <c r="G169" s="6" t="str">
        <f>'1.D-Jugend'!F13</f>
        <v>0 : 3</v>
      </c>
      <c r="H169" s="2" t="s">
        <v>119</v>
      </c>
    </row>
    <row r="170" spans="1:8" ht="24.75" customHeight="1">
      <c r="A170" s="2">
        <v>50</v>
      </c>
      <c r="B170" s="30">
        <f>'1. Herren'!B19</f>
        <v>39060</v>
      </c>
      <c r="C170" s="13">
        <f>'1. Herren'!E19</f>
        <v>0.6666666666666666</v>
      </c>
      <c r="D170" s="2" t="str">
        <f>'1. Herren'!A19</f>
        <v>040094 132</v>
      </c>
      <c r="E170" s="2" t="str">
        <f>'1. Herren'!C19</f>
        <v>1. Herren</v>
      </c>
      <c r="F170" s="2" t="str">
        <f>'1. Herren'!D19</f>
        <v>TSV Kücknitz</v>
      </c>
      <c r="G170" s="6" t="str">
        <f>'1. Herren'!F19</f>
        <v>5 : 0</v>
      </c>
      <c r="H170" s="2" t="str">
        <f>'1. Herren'!G19</f>
        <v>Heim</v>
      </c>
    </row>
    <row r="171" spans="1:8" ht="24.75" customHeight="1">
      <c r="A171" s="2">
        <v>50</v>
      </c>
      <c r="B171" s="30">
        <f>'1. C-Jugend'!$B$16</f>
        <v>39060</v>
      </c>
      <c r="C171" s="13">
        <f>'1. C-Jugend'!$E$16</f>
        <v>0.7083333333333334</v>
      </c>
      <c r="D171" s="2" t="str">
        <f>'1. C-Jugend'!$A$16</f>
        <v>040334 167</v>
      </c>
      <c r="E171" s="2" t="str">
        <f>'1. C-Jugend'!C16</f>
        <v>1. C-Jugend</v>
      </c>
      <c r="F171" s="2" t="str">
        <f>'1. C-Jugend'!D16</f>
        <v>Rot-Weiß Moisling 2</v>
      </c>
      <c r="G171" s="17" t="str">
        <f>'1. C-Jugend'!$F$16</f>
        <v>8 : 0</v>
      </c>
      <c r="H171" s="2" t="s">
        <v>119</v>
      </c>
    </row>
    <row r="172" spans="1:8" ht="24.75" customHeight="1">
      <c r="A172" s="2">
        <v>50</v>
      </c>
      <c r="B172" s="31">
        <f>'3. Herren'!B13</f>
        <v>39061</v>
      </c>
      <c r="C172" s="14">
        <f>'3. Herren'!E13</f>
        <v>0.5104166666666666</v>
      </c>
      <c r="D172" s="6" t="str">
        <f>'3. Herren'!A13</f>
        <v>040319 068</v>
      </c>
      <c r="E172" s="6" t="str">
        <f>'3. Herren'!C13</f>
        <v>BSG Eutin 2</v>
      </c>
      <c r="F172" s="6" t="str">
        <f>'3. Herren'!D13</f>
        <v>3. Herren</v>
      </c>
      <c r="G172" s="6" t="str">
        <f>'3. Herren'!F13</f>
        <v>0 : 2</v>
      </c>
      <c r="H172" s="2" t="str">
        <f>'3. Herren'!G13</f>
        <v>Gast</v>
      </c>
    </row>
    <row r="173" spans="1:8" ht="24.75" customHeight="1">
      <c r="A173" s="2">
        <v>50</v>
      </c>
      <c r="B173" s="30">
        <f>'B-Jugend'!B12</f>
        <v>39061</v>
      </c>
      <c r="C173" s="13">
        <f>'B-Jugend'!E12</f>
        <v>0.5416666666666666</v>
      </c>
      <c r="D173" s="2" t="str">
        <f>'B-Jugend'!A12</f>
        <v>040355 131</v>
      </c>
      <c r="E173" s="2" t="str">
        <f>'B-Jugend'!C12</f>
        <v>ATSV Stockelsdorf 2</v>
      </c>
      <c r="F173" s="2" t="str">
        <f>'B-Jugend'!D12</f>
        <v>B-Jugend</v>
      </c>
      <c r="G173" s="6" t="str">
        <f>'B-Jugend'!F12</f>
        <v>1 : 1</v>
      </c>
      <c r="H173" s="2" t="s">
        <v>120</v>
      </c>
    </row>
    <row r="174" spans="1:8" ht="24.75" customHeight="1">
      <c r="A174" s="2">
        <v>50</v>
      </c>
      <c r="B174" s="30">
        <f>'2. Herren'!B18</f>
        <v>39061</v>
      </c>
      <c r="C174" s="13">
        <f>'2. Herren'!E18</f>
        <v>0.5833333333333334</v>
      </c>
      <c r="D174" s="2" t="str">
        <f>'2. Herren'!A18</f>
        <v>040301 121</v>
      </c>
      <c r="E174" s="2" t="str">
        <f>'2. Herren'!C18</f>
        <v>Eutin 08 2</v>
      </c>
      <c r="F174" s="2" t="str">
        <f>'2. Herren'!D18</f>
        <v>2. Herren</v>
      </c>
      <c r="G174" s="6" t="str">
        <f>'2. Herren'!F18</f>
        <v>1 : 1</v>
      </c>
      <c r="H174" s="2" t="str">
        <f>'2. Herren'!G18</f>
        <v>Gast</v>
      </c>
    </row>
    <row r="175" spans="1:8" ht="24.75" customHeight="1">
      <c r="A175" s="2">
        <v>51</v>
      </c>
      <c r="B175" s="30">
        <f>'2. Herren'!B19</f>
        <v>39067</v>
      </c>
      <c r="C175" s="13">
        <f>'2. Herren'!E19</f>
        <v>0.7083333333333334</v>
      </c>
      <c r="D175" s="2" t="str">
        <f>'2. Herren'!A19</f>
        <v>040301 135</v>
      </c>
      <c r="E175" s="2" t="str">
        <f>'2. Herren'!C19</f>
        <v>2. Herren</v>
      </c>
      <c r="F175" s="2" t="str">
        <f>'2. Herren'!D19</f>
        <v>SV Schashg.-Pelzerh.</v>
      </c>
      <c r="G175" s="6" t="str">
        <f>'2. Herren'!F19</f>
        <v>2 : 0</v>
      </c>
      <c r="H175" s="2" t="str">
        <f>'2. Herren'!G19</f>
        <v>Heim</v>
      </c>
    </row>
    <row r="176" spans="1:8" ht="24.75" customHeight="1">
      <c r="A176" s="2">
        <v>51</v>
      </c>
      <c r="B176" s="30">
        <f>'1. Herren'!B20</f>
        <v>39068</v>
      </c>
      <c r="C176" s="13">
        <f>'1. Herren'!E20</f>
        <v>0.5833333333333334</v>
      </c>
      <c r="D176" s="2" t="str">
        <f>'1. Herren'!A20</f>
        <v>040094 138</v>
      </c>
      <c r="E176" s="2" t="str">
        <f>'1. Herren'!C20</f>
        <v>FC Scharbeutz 1</v>
      </c>
      <c r="F176" s="2" t="str">
        <f>'1. Herren'!D20</f>
        <v>1. Herren</v>
      </c>
      <c r="G176" s="6" t="str">
        <f>'1. Herren'!F20</f>
        <v>1 : 5</v>
      </c>
      <c r="H176" s="2" t="str">
        <f>'1. Herren'!G20</f>
        <v>Gast</v>
      </c>
    </row>
    <row r="177" spans="1:8" ht="24.75" customHeight="1">
      <c r="A177" s="2">
        <v>6</v>
      </c>
      <c r="B177" s="30">
        <f>'2. Herren'!B20</f>
        <v>39122</v>
      </c>
      <c r="C177" s="13">
        <f>'2. Herren'!E20</f>
        <v>0.7916666666666666</v>
      </c>
      <c r="D177" s="77" t="str">
        <f>'2. Herren'!A20</f>
        <v>Freundschaftsspiel</v>
      </c>
      <c r="E177" s="2" t="str">
        <f>'2. Herren'!C20</f>
        <v>2. Herren</v>
      </c>
      <c r="F177" s="2" t="str">
        <f>'2. Herren'!D20</f>
        <v>TSV Travemünde 2</v>
      </c>
      <c r="G177" s="17">
        <f>'2. Herren'!F20</f>
        <v>0</v>
      </c>
      <c r="H177" s="2" t="s">
        <v>119</v>
      </c>
    </row>
    <row r="178" spans="1:8" ht="24.75" customHeight="1">
      <c r="A178" s="2">
        <v>8</v>
      </c>
      <c r="B178" s="30">
        <f>'1.E-Jugend'!B16</f>
        <v>39137</v>
      </c>
      <c r="C178" s="13">
        <f>'1.E-Jugend'!E16</f>
        <v>0.5</v>
      </c>
      <c r="D178" s="2" t="str">
        <f>'1.E-Jugend'!A16</f>
        <v>040378 124</v>
      </c>
      <c r="E178" s="2" t="str">
        <f>'1.E-Jugend'!C16</f>
        <v>1. E-Jugend</v>
      </c>
      <c r="F178" s="2" t="str">
        <f>'1.E-Jugend'!D16</f>
        <v>Lübeck 1876</v>
      </c>
      <c r="G178" s="6" t="str">
        <f>'1.E-Jugend'!F16</f>
        <v>abgs.</v>
      </c>
      <c r="H178" s="2" t="s">
        <v>119</v>
      </c>
    </row>
    <row r="179" spans="1:8" ht="24.75" customHeight="1">
      <c r="A179" s="2">
        <v>8</v>
      </c>
      <c r="B179" s="30">
        <f>'1.F-Jugend'!B13</f>
        <v>39137</v>
      </c>
      <c r="C179" s="13">
        <f>'1.F-Jugend'!E13</f>
        <v>0.5</v>
      </c>
      <c r="D179" s="2" t="str">
        <f>'1.F-Jugend'!A13</f>
        <v>040396 124</v>
      </c>
      <c r="E179" s="2" t="str">
        <f>'1.F-Jugend'!C13</f>
        <v>1. F-Jugend</v>
      </c>
      <c r="F179" s="2" t="str">
        <f>'1.F-Jugend'!D13</f>
        <v>TSV Schlutup 2</v>
      </c>
      <c r="G179" s="6" t="str">
        <f>'1.F-Jugend'!F13</f>
        <v>abgs.</v>
      </c>
      <c r="H179" s="2" t="str">
        <f>'1.F-Jugend'!G13</f>
        <v>Heim</v>
      </c>
    </row>
    <row r="180" spans="1:8" ht="24.75" customHeight="1">
      <c r="A180" s="2">
        <v>8</v>
      </c>
      <c r="B180" s="30">
        <f>'2.F-Jugend'!B13</f>
        <v>39137</v>
      </c>
      <c r="C180" s="13">
        <f>'2.F-Jugend'!E13</f>
        <v>0.5</v>
      </c>
      <c r="D180" s="2" t="str">
        <f>'2.F-Jugend'!A13</f>
        <v>041288 160</v>
      </c>
      <c r="E180" s="2" t="str">
        <f>'2.F-Jugend'!C13</f>
        <v>SF Herrnburg 2</v>
      </c>
      <c r="F180" s="2" t="str">
        <f>'2.F-Jugend'!D13</f>
        <v>2. F-Jugend</v>
      </c>
      <c r="G180" s="6">
        <f>'2.F-Jugend'!F13</f>
        <v>0</v>
      </c>
      <c r="H180" s="2" t="str">
        <f>'2.F-Jugend'!G13</f>
        <v>Gast</v>
      </c>
    </row>
    <row r="181" spans="1:8" ht="24.75" customHeight="1">
      <c r="A181" s="2">
        <v>8</v>
      </c>
      <c r="B181" s="30">
        <f>'2.E-Jugend'!B13</f>
        <v>39137</v>
      </c>
      <c r="C181" s="13">
        <f>'2.E-Jugend'!E13</f>
        <v>0.5208333333333334</v>
      </c>
      <c r="D181" s="2" t="str">
        <f>'2.E-Jugend'!A13</f>
        <v>040597 161</v>
      </c>
      <c r="E181" s="2" t="str">
        <f>'2.E-Jugend'!C13</f>
        <v>Türkischer SV</v>
      </c>
      <c r="F181" s="2" t="str">
        <f>'2.E-Jugend'!D13</f>
        <v>2. E-Jugend</v>
      </c>
      <c r="G181" s="6" t="str">
        <f>'2.E-Jugend'!F13</f>
        <v>4 : 1</v>
      </c>
      <c r="H181" s="2" t="s">
        <v>120</v>
      </c>
    </row>
    <row r="182" spans="1:8" ht="24.75" customHeight="1">
      <c r="A182" s="2">
        <v>8</v>
      </c>
      <c r="B182" s="30">
        <f>'1. C-Jugend'!B17</f>
        <v>39137</v>
      </c>
      <c r="C182" s="13">
        <f>'1. C-Jugend'!E17</f>
        <v>0.6041666666666666</v>
      </c>
      <c r="D182" s="2" t="str">
        <f>'1. C-Jugend'!A17</f>
        <v>040334 159</v>
      </c>
      <c r="E182" s="2" t="str">
        <f>'1. C-Jugend'!C17</f>
        <v>Lübeck 1876</v>
      </c>
      <c r="F182" s="2" t="str">
        <f>'1. C-Jugend'!D17</f>
        <v>1. C-Jugend</v>
      </c>
      <c r="G182" s="6" t="str">
        <f>'1. C-Jugend'!F17</f>
        <v>abgs.</v>
      </c>
      <c r="H182" s="2" t="s">
        <v>120</v>
      </c>
    </row>
    <row r="183" spans="1:8" ht="24.75" customHeight="1">
      <c r="A183" s="2">
        <v>8</v>
      </c>
      <c r="B183" s="30">
        <f>'2. C-Jugend'!B14</f>
        <v>39137</v>
      </c>
      <c r="C183" s="13">
        <f>'2. C-Jugend'!E14</f>
        <v>0.7083333333333334</v>
      </c>
      <c r="D183" s="2" t="str">
        <f>'2. C-Jugend'!A14</f>
        <v>040333 158</v>
      </c>
      <c r="E183" s="2" t="str">
        <f>'2. C-Jugend'!C14</f>
        <v>2. C-Jugend</v>
      </c>
      <c r="F183" s="2" t="str">
        <f>'2. C-Jugend'!D14</f>
        <v>TSV Kücknitz 2</v>
      </c>
      <c r="G183" s="6" t="str">
        <f>'2. C-Jugend'!F14</f>
        <v>abgs.</v>
      </c>
      <c r="H183" s="2" t="s">
        <v>119</v>
      </c>
    </row>
    <row r="184" spans="1:8" ht="24.75" customHeight="1">
      <c r="A184" s="2">
        <v>8</v>
      </c>
      <c r="B184" s="30">
        <f>'B-Jugend'!B13</f>
        <v>39138</v>
      </c>
      <c r="C184" s="13">
        <f>'B-Jugend'!E13</f>
        <v>0.4479166666666667</v>
      </c>
      <c r="D184" s="2" t="str">
        <f>'B-Jugend'!A13</f>
        <v>040355 126</v>
      </c>
      <c r="E184" s="2" t="str">
        <f>'B-Jugend'!C13</f>
        <v>B-Jugend</v>
      </c>
      <c r="F184" s="2" t="str">
        <f>'B-Jugend'!D13</f>
        <v>TSV Travemünde</v>
      </c>
      <c r="G184" s="6" t="str">
        <f>'B-Jugend'!F13</f>
        <v>abgs.</v>
      </c>
      <c r="H184" s="2" t="s">
        <v>119</v>
      </c>
    </row>
    <row r="185" spans="1:8" ht="24.75" customHeight="1">
      <c r="A185" s="2">
        <v>8</v>
      </c>
      <c r="B185" s="31">
        <f>'3. Herren'!B14</f>
        <v>39138</v>
      </c>
      <c r="C185" s="14">
        <f>'3. Herren'!E14</f>
        <v>0.5520833333333334</v>
      </c>
      <c r="D185" s="6" t="str">
        <f>'3. Herren'!A14</f>
        <v>040319 077</v>
      </c>
      <c r="E185" s="6" t="str">
        <f>'3. Herren'!C14</f>
        <v>3. Herren</v>
      </c>
      <c r="F185" s="6" t="str">
        <f>'3. Herren'!D14</f>
        <v>Böbs SSV 2</v>
      </c>
      <c r="G185" s="6" t="str">
        <f>'3. Herren'!F14</f>
        <v>abgs.</v>
      </c>
      <c r="H185" s="2" t="str">
        <f>'3. Herren'!G14</f>
        <v>Heim</v>
      </c>
    </row>
    <row r="186" spans="1:8" ht="24.75" customHeight="1">
      <c r="A186" s="2">
        <v>8</v>
      </c>
      <c r="B186" s="30">
        <f>'2. Herren'!B21</f>
        <v>39138</v>
      </c>
      <c r="C186" s="13">
        <f>'2. Herren'!E21</f>
        <v>0.625</v>
      </c>
      <c r="D186" s="2" t="str">
        <f>'2. Herren'!A21</f>
        <v>040301 149</v>
      </c>
      <c r="E186" s="2" t="str">
        <f>'2. Herren'!C21</f>
        <v>2. Herren</v>
      </c>
      <c r="F186" s="2" t="str">
        <f>'2. Herren'!D21</f>
        <v>TSV Malente 2</v>
      </c>
      <c r="G186" s="6" t="str">
        <f>'2. Herren'!F21</f>
        <v>abgs.</v>
      </c>
      <c r="H186" s="2" t="str">
        <f>'2. Herren'!G21</f>
        <v>Heim</v>
      </c>
    </row>
    <row r="187" spans="1:8" ht="24.75" customHeight="1">
      <c r="A187" s="2">
        <v>8</v>
      </c>
      <c r="B187" s="30">
        <f>'1. Herren'!B21</f>
        <v>39138</v>
      </c>
      <c r="C187" s="13">
        <f>'1. Herren'!E21</f>
        <v>0.625</v>
      </c>
      <c r="D187" s="2" t="str">
        <f>'1. Herren'!A21</f>
        <v>040094 146</v>
      </c>
      <c r="E187" s="2" t="str">
        <f>'1. Herren'!C21</f>
        <v>SV Fehmarn 1</v>
      </c>
      <c r="F187" s="2" t="str">
        <f>'1. Herren'!D21</f>
        <v>1. Herren</v>
      </c>
      <c r="G187" s="6" t="str">
        <f>'1. Herren'!F21</f>
        <v>abgs.</v>
      </c>
      <c r="H187" s="2" t="str">
        <f>'1. Herren'!G21</f>
        <v>Gast</v>
      </c>
    </row>
    <row r="188" spans="1:8" ht="24.75" customHeight="1">
      <c r="A188" s="2">
        <v>9</v>
      </c>
      <c r="B188" s="30">
        <f>'2.E-Jugend'!B14</f>
        <v>39144</v>
      </c>
      <c r="C188" s="13">
        <f>'2.E-Jugend'!E14</f>
        <v>0.5</v>
      </c>
      <c r="D188" s="2" t="str">
        <f>'2.E-Jugend'!A14</f>
        <v>040597 150</v>
      </c>
      <c r="E188" s="2" t="str">
        <f>'2.E-Jugend'!C14</f>
        <v>2. E-Jugend</v>
      </c>
      <c r="F188" s="2" t="str">
        <f>'2.E-Jugend'!D14</f>
        <v>TSV Siems 3</v>
      </c>
      <c r="G188" s="17" t="str">
        <f>'2.E-Jugend'!F14</f>
        <v>ausgef.</v>
      </c>
      <c r="H188" s="2" t="str">
        <f>'2.E-Jugend'!G14</f>
        <v>Heim</v>
      </c>
    </row>
    <row r="189" spans="1:8" ht="24.75" customHeight="1">
      <c r="A189" s="2">
        <v>9</v>
      </c>
      <c r="B189" s="30">
        <f>'2.F-Jugend'!B14</f>
        <v>39144</v>
      </c>
      <c r="C189" s="13">
        <f>'2.F-Jugend'!E14</f>
        <v>0.5</v>
      </c>
      <c r="D189" s="2" t="str">
        <f>'2.F-Jugend'!A14</f>
        <v>041288 151</v>
      </c>
      <c r="E189" s="2" t="str">
        <f>'2.F-Jugend'!C14</f>
        <v>2. F-Jugend</v>
      </c>
      <c r="F189" s="2" t="str">
        <f>'2.F-Jugend'!D14</f>
        <v>TSV Siems 2</v>
      </c>
      <c r="G189" s="6" t="str">
        <f>'2.F-Jugend'!F14</f>
        <v>abgs.</v>
      </c>
      <c r="H189" s="2" t="str">
        <f>'2.F-Jugend'!G14</f>
        <v>Heim</v>
      </c>
    </row>
    <row r="190" spans="1:8" ht="24.75" customHeight="1">
      <c r="A190" s="2">
        <v>9</v>
      </c>
      <c r="B190" s="30">
        <f>'Juniorinnen C'!B2</f>
        <v>39144</v>
      </c>
      <c r="C190" s="13">
        <f>'Juniorinnen C'!E2</f>
        <v>0.5208333333333334</v>
      </c>
      <c r="D190" s="2" t="str">
        <f>'Juniorinnen C'!A2</f>
        <v>040694 086</v>
      </c>
      <c r="E190" s="2" t="str">
        <f>'Juniorinnen C'!C2</f>
        <v>Lübecker SC v. 99 2</v>
      </c>
      <c r="F190" s="2" t="str">
        <f>'Juniorinnen C'!D2</f>
        <v>Juniorinnen C</v>
      </c>
      <c r="G190" s="6" t="str">
        <f>'Juniorinnen C'!F2</f>
        <v>6 : 2</v>
      </c>
      <c r="H190" s="2" t="s">
        <v>120</v>
      </c>
    </row>
    <row r="191" spans="1:8" ht="24.75" customHeight="1">
      <c r="A191" s="2">
        <v>9</v>
      </c>
      <c r="B191" s="30">
        <f>'1. C-Jugend'!B18</f>
        <v>39144</v>
      </c>
      <c r="C191" s="13">
        <f>'1. C-Jugend'!E18</f>
        <v>0.5416666666666666</v>
      </c>
      <c r="D191" s="2" t="str">
        <f>'1. C-Jugend'!A18</f>
        <v>040334 152</v>
      </c>
      <c r="E191" s="2" t="str">
        <f>'1. C-Jugend'!C18</f>
        <v>TSV Kücknitz</v>
      </c>
      <c r="F191" s="2" t="str">
        <f>'1. C-Jugend'!D18</f>
        <v>1. C-Jugend</v>
      </c>
      <c r="G191" s="6" t="str">
        <f>'1. C-Jugend'!F18</f>
        <v>1 : 4</v>
      </c>
      <c r="H191" s="2" t="s">
        <v>120</v>
      </c>
    </row>
    <row r="192" spans="1:8" ht="24.75" customHeight="1">
      <c r="A192" s="2">
        <v>9</v>
      </c>
      <c r="B192" s="30">
        <f>'1.E-Jugend'!B17</f>
        <v>39144</v>
      </c>
      <c r="C192" s="13">
        <f>'1.E-Jugend'!E17</f>
        <v>0.5416666666666666</v>
      </c>
      <c r="D192" s="2" t="str">
        <f>'1.E-Jugend'!A17</f>
        <v>040378 120</v>
      </c>
      <c r="E192" s="2" t="str">
        <f>'1.E-Jugend'!C17</f>
        <v>VfL Bad Schwartau</v>
      </c>
      <c r="F192" s="2" t="str">
        <f>'1.E-Jugend'!D17</f>
        <v>1. E-Jugend</v>
      </c>
      <c r="G192" s="6" t="str">
        <f>'1.E-Jugend'!F17</f>
        <v>2 : 0</v>
      </c>
      <c r="H192" s="2" t="s">
        <v>120</v>
      </c>
    </row>
    <row r="193" spans="1:8" ht="24.75" customHeight="1">
      <c r="A193" s="2">
        <v>9</v>
      </c>
      <c r="B193" s="30">
        <f>'1.D-Jugend'!B14</f>
        <v>39144</v>
      </c>
      <c r="C193" s="13">
        <f>'1.D-Jugend'!E14</f>
        <v>0.5833333333333334</v>
      </c>
      <c r="D193" s="2" t="str">
        <f>'1.D-Jugend'!A14</f>
        <v>040345 118</v>
      </c>
      <c r="E193" s="2" t="str">
        <f>'1.D-Jugend'!C14</f>
        <v>1. D-Jugend</v>
      </c>
      <c r="F193" s="2" t="str">
        <f>'1.D-Jugend'!D14</f>
        <v>TSV Kücknitz</v>
      </c>
      <c r="G193" s="6" t="str">
        <f>'1.D-Jugend'!F14</f>
        <v>abgs.</v>
      </c>
      <c r="H193" s="2" t="s">
        <v>119</v>
      </c>
    </row>
    <row r="194" spans="1:8" ht="24.75" customHeight="1">
      <c r="A194" s="2">
        <v>9</v>
      </c>
      <c r="B194" s="30">
        <f>'1.F-Jugend'!B14</f>
        <v>39144</v>
      </c>
      <c r="C194" s="13">
        <f>'1.F-Jugend'!E14</f>
        <v>0.6041666666666666</v>
      </c>
      <c r="D194" s="2" t="str">
        <f>'1.F-Jugend'!A14</f>
        <v>040396 120</v>
      </c>
      <c r="E194" s="2" t="str">
        <f>'1.F-Jugend'!C14</f>
        <v>SV Viktoria 08</v>
      </c>
      <c r="F194" s="2" t="str">
        <f>'1.F-Jugend'!D14</f>
        <v>1. F-Jugend</v>
      </c>
      <c r="G194" s="6">
        <f>'1.F-Jugend'!F14</f>
        <v>0</v>
      </c>
      <c r="H194" s="2" t="str">
        <f>'1.F-Jugend'!G14</f>
        <v>Gast</v>
      </c>
    </row>
    <row r="195" spans="1:8" ht="24.75" customHeight="1">
      <c r="A195" s="2">
        <v>9</v>
      </c>
      <c r="B195" s="30">
        <f>'1. Herren'!B22</f>
        <v>39144</v>
      </c>
      <c r="C195" s="13">
        <f>'1. Herren'!E22</f>
        <v>0.6666666666666666</v>
      </c>
      <c r="D195" s="2" t="str">
        <f>'1. Herren'!A22</f>
        <v>040094 160</v>
      </c>
      <c r="E195" s="2" t="str">
        <f>'1. Herren'!C22</f>
        <v>1. Herren</v>
      </c>
      <c r="F195" s="2" t="str">
        <f>'1. Herren'!D22</f>
        <v>SV Eintracht Segeberg I</v>
      </c>
      <c r="G195" s="6" t="str">
        <f>'1. Herren'!F22</f>
        <v>abgs,</v>
      </c>
      <c r="H195" s="2" t="str">
        <f>'1. Herren'!G22</f>
        <v>Heim</v>
      </c>
    </row>
    <row r="196" spans="1:8" ht="24.75" customHeight="1">
      <c r="A196" s="2">
        <v>9</v>
      </c>
      <c r="B196" s="30">
        <f>'2. C-Jugend'!B15</f>
        <v>39144</v>
      </c>
      <c r="C196" s="13">
        <f>'2. C-Jugend'!E15</f>
        <v>0.6666666666666666</v>
      </c>
      <c r="D196" s="2" t="str">
        <f>'2. C-Jugend'!A15</f>
        <v>040333 153</v>
      </c>
      <c r="E196" s="2" t="str">
        <f>'2. C-Jugend'!C15</f>
        <v>TSV Siems 3</v>
      </c>
      <c r="F196" s="2" t="str">
        <f>'2. C-Jugend'!D15</f>
        <v>2. C-Jugend</v>
      </c>
      <c r="G196" s="6" t="str">
        <f>'2. C-Jugend'!F15</f>
        <v>2 : 14</v>
      </c>
      <c r="H196" s="2" t="s">
        <v>120</v>
      </c>
    </row>
    <row r="197" spans="1:8" ht="24.75" customHeight="1">
      <c r="A197" s="2">
        <v>9</v>
      </c>
      <c r="B197" s="30">
        <f>'A-Jugend'!B14</f>
        <v>39144</v>
      </c>
      <c r="C197" s="13">
        <f>'A-Jugend'!E14</f>
        <v>0.7083333333333334</v>
      </c>
      <c r="D197" s="2" t="str">
        <f>'A-Jugend'!A14</f>
        <v>040581 088</v>
      </c>
      <c r="E197" s="2" t="str">
        <f>'A-Jugend'!C14</f>
        <v>A-Jugend</v>
      </c>
      <c r="F197" s="2" t="str">
        <f>'A-Jugend'!D14</f>
        <v>SC Rapid Lübeck</v>
      </c>
      <c r="G197" s="6" t="str">
        <f>'A-Jugend'!F14</f>
        <v>abgs,</v>
      </c>
      <c r="H197" s="2" t="s">
        <v>119</v>
      </c>
    </row>
    <row r="198" spans="1:8" ht="24.75" customHeight="1">
      <c r="A198" s="2">
        <v>9</v>
      </c>
      <c r="B198" s="30">
        <f>'B-Jugend'!B14</f>
        <v>39145</v>
      </c>
      <c r="C198" s="13">
        <f>'B-Jugend'!E14</f>
        <v>0.4479166666666667</v>
      </c>
      <c r="D198" s="2" t="str">
        <f>'B-Jugend'!A14</f>
        <v>040355 115</v>
      </c>
      <c r="E198" s="2" t="str">
        <f>'B-Jugend'!C14</f>
        <v>B-Jugend</v>
      </c>
      <c r="F198" s="2" t="str">
        <f>'B-Jugend'!D14</f>
        <v>VfL Bad Schwartau</v>
      </c>
      <c r="G198" s="6" t="str">
        <f>'B-Jugend'!F14</f>
        <v>4 : 1</v>
      </c>
      <c r="H198" s="2" t="s">
        <v>119</v>
      </c>
    </row>
    <row r="199" spans="1:8" ht="24.75" customHeight="1">
      <c r="A199" s="2">
        <v>9</v>
      </c>
      <c r="B199" s="31">
        <f>'3. Herren'!B15</f>
        <v>39145</v>
      </c>
      <c r="C199" s="14">
        <f>'3. Herren'!E15</f>
        <v>0.625</v>
      </c>
      <c r="D199" s="6" t="str">
        <f>'3. Herren'!A15</f>
        <v>040319 080</v>
      </c>
      <c r="E199" s="6" t="str">
        <f>'3. Herren'!C15</f>
        <v>SV Kasseedorf</v>
      </c>
      <c r="F199" s="6" t="str">
        <f>'3. Herren'!D15</f>
        <v>3. Herren</v>
      </c>
      <c r="G199" s="6" t="str">
        <f>'3. Herren'!F15</f>
        <v>ausg.</v>
      </c>
      <c r="H199" s="2" t="str">
        <f>'3. Herren'!G15</f>
        <v>Gast</v>
      </c>
    </row>
    <row r="200" spans="1:8" ht="24.75" customHeight="1">
      <c r="A200" s="2">
        <v>9</v>
      </c>
      <c r="B200" s="30">
        <f>'2. Herren'!B22</f>
        <v>39145</v>
      </c>
      <c r="C200" s="13">
        <f>'2. Herren'!E22</f>
        <v>0.625</v>
      </c>
      <c r="D200" s="2" t="str">
        <f>'2. Herren'!A22</f>
        <v>040301 153</v>
      </c>
      <c r="E200" s="2" t="str">
        <f>'2. Herren'!C22</f>
        <v>SC Cismar</v>
      </c>
      <c r="F200" s="2" t="str">
        <f>'2. Herren'!D22</f>
        <v>2. Herren</v>
      </c>
      <c r="G200" s="6" t="str">
        <f>'2. Herren'!F22</f>
        <v>2 : 1</v>
      </c>
      <c r="H200" s="2" t="str">
        <f>'2. Herren'!G22</f>
        <v>Gast</v>
      </c>
    </row>
    <row r="201" spans="1:8" ht="24.75" customHeight="1">
      <c r="A201" s="2">
        <v>10</v>
      </c>
      <c r="B201" s="30">
        <v>39148</v>
      </c>
      <c r="C201" s="13">
        <v>0.7916666666666666</v>
      </c>
      <c r="D201" s="2"/>
      <c r="E201" s="2" t="s">
        <v>122</v>
      </c>
      <c r="F201" s="2" t="s">
        <v>495</v>
      </c>
      <c r="G201" s="17" t="str">
        <f>Altliga!F12</f>
        <v>abgs.</v>
      </c>
      <c r="H201" s="2" t="s">
        <v>119</v>
      </c>
    </row>
    <row r="202" spans="1:8" ht="24.75" customHeight="1">
      <c r="A202" s="2">
        <v>10</v>
      </c>
      <c r="B202" s="30">
        <f>'2.F-Jugend'!B15</f>
        <v>39150</v>
      </c>
      <c r="C202" s="13">
        <f>'2.F-Jugend'!E15</f>
        <v>0.7083333333333334</v>
      </c>
      <c r="D202" s="2" t="str">
        <f>'2.F-Jugend'!A15</f>
        <v>041288 146</v>
      </c>
      <c r="E202" s="2" t="str">
        <f>'2.F-Jugend'!C15</f>
        <v>TSV Siems 4</v>
      </c>
      <c r="F202" s="2" t="str">
        <f>'2.F-Jugend'!D15</f>
        <v>2. F-Jugend</v>
      </c>
      <c r="G202" s="6">
        <f>'2.F-Jugend'!F15</f>
        <v>0</v>
      </c>
      <c r="H202" s="2" t="str">
        <f>'2.F-Jugend'!G15</f>
        <v>Gast</v>
      </c>
    </row>
    <row r="203" spans="1:8" ht="24.75" customHeight="1">
      <c r="A203" s="2">
        <v>10</v>
      </c>
      <c r="B203" s="30">
        <f>'1.E-Jugend'!B18</f>
        <v>39151</v>
      </c>
      <c r="C203" s="13">
        <f>'1.E-Jugend'!E18</f>
        <v>0.5</v>
      </c>
      <c r="D203" s="2" t="str">
        <f>'1.E-Jugend'!A18</f>
        <v>040378 110</v>
      </c>
      <c r="E203" s="2" t="str">
        <f>'1.E-Jugend'!C18</f>
        <v>1. E-Jugend</v>
      </c>
      <c r="F203" s="2" t="str">
        <f>'1.E-Jugend'!D18</f>
        <v>TSV Schlutup</v>
      </c>
      <c r="G203" s="6" t="str">
        <f>'1.E-Jugend'!F18</f>
        <v>3 : 0</v>
      </c>
      <c r="H203" s="2" t="s">
        <v>119</v>
      </c>
    </row>
    <row r="204" spans="1:8" ht="24.75" customHeight="1">
      <c r="A204" s="2">
        <v>10</v>
      </c>
      <c r="B204" s="30">
        <f>'2.E-Jugend'!B15</f>
        <v>39151</v>
      </c>
      <c r="C204" s="13">
        <f>'2.E-Jugend'!E15</f>
        <v>0.5</v>
      </c>
      <c r="D204" s="2" t="str">
        <f>'2.E-Jugend'!A15</f>
        <v>040597 147</v>
      </c>
      <c r="E204" s="2" t="str">
        <f>'2.E-Jugend'!C15</f>
        <v>ESV Hansa Lübeck e.V. 2</v>
      </c>
      <c r="F204" s="2" t="str">
        <f>'2.E-Jugend'!D15</f>
        <v>2. E-Jugend</v>
      </c>
      <c r="G204" s="6" t="str">
        <f>'2.E-Jugend'!F15</f>
        <v>0 : 1</v>
      </c>
      <c r="H204" s="2" t="s">
        <v>120</v>
      </c>
    </row>
    <row r="205" spans="1:8" ht="24.75" customHeight="1">
      <c r="A205" s="2">
        <v>10</v>
      </c>
      <c r="B205" s="30">
        <f>'1.F-Jugend'!B15</f>
        <v>39151</v>
      </c>
      <c r="C205" s="13">
        <f>'1.F-Jugend'!E15</f>
        <v>0.5</v>
      </c>
      <c r="D205" s="2" t="str">
        <f>'1.F-Jugend'!A15</f>
        <v>040396 110</v>
      </c>
      <c r="E205" s="2" t="str">
        <f>'1.F-Jugend'!C15</f>
        <v>1. F-Jugend</v>
      </c>
      <c r="F205" s="2" t="str">
        <f>'1.F-Jugend'!D15</f>
        <v>FC Dornbreite</v>
      </c>
      <c r="G205" s="6" t="str">
        <f>'1.F-Jugend'!F15</f>
        <v>2 : 1</v>
      </c>
      <c r="H205" s="2" t="str">
        <f>'1.F-Jugend'!G15</f>
        <v>Heim</v>
      </c>
    </row>
    <row r="206" spans="1:8" ht="24.75" customHeight="1">
      <c r="A206" s="2">
        <v>10</v>
      </c>
      <c r="B206" s="30">
        <f>'1.D-Jugend'!$B$15</f>
        <v>39151</v>
      </c>
      <c r="C206" s="13">
        <f>'1.D-Jugend'!$E$15</f>
        <v>0.5625</v>
      </c>
      <c r="D206" s="2" t="str">
        <f>'1.D-Jugend'!$A$15</f>
        <v>040345 114</v>
      </c>
      <c r="E206" s="2" t="str">
        <f>'1.D-Jugend'!C15</f>
        <v>VfL Bad Schwartau</v>
      </c>
      <c r="F206" s="2" t="str">
        <f>'1.D-Jugend'!D15</f>
        <v>1. D-Jugend</v>
      </c>
      <c r="G206" s="17" t="str">
        <f>'1.D-Jugend'!$F$15</f>
        <v>3 : 1</v>
      </c>
      <c r="H206" s="2" t="s">
        <v>120</v>
      </c>
    </row>
    <row r="207" spans="1:8" ht="24.75" customHeight="1">
      <c r="A207" s="2">
        <v>10</v>
      </c>
      <c r="B207" s="30">
        <f>'Juniorinnen C'!B3</f>
        <v>39151</v>
      </c>
      <c r="C207" s="13">
        <f>'Juniorinnen C'!E3</f>
        <v>0.5833333333333334</v>
      </c>
      <c r="D207" s="2" t="str">
        <f>'Juniorinnen C'!A3</f>
        <v>040694 084</v>
      </c>
      <c r="E207" s="2" t="str">
        <f>'Juniorinnen C'!C3</f>
        <v>Juniorinnen C</v>
      </c>
      <c r="F207" s="2" t="str">
        <f>'Juniorinnen C'!D3</f>
        <v>TSV Kücknitz 3</v>
      </c>
      <c r="G207" s="6" t="str">
        <f>'Juniorinnen C'!F3</f>
        <v>2 : 2</v>
      </c>
      <c r="H207" s="2" t="s">
        <v>119</v>
      </c>
    </row>
    <row r="208" spans="1:8" ht="24.75" customHeight="1">
      <c r="A208" s="2">
        <v>10</v>
      </c>
      <c r="B208" s="30">
        <f>'1. C-Jugend'!B19</f>
        <v>39151</v>
      </c>
      <c r="C208" s="13">
        <f>'1. C-Jugend'!E19</f>
        <v>0.7083333333333334</v>
      </c>
      <c r="D208" s="2" t="str">
        <f>'1. C-Jugend'!A19</f>
        <v>040334 143</v>
      </c>
      <c r="E208" s="2" t="str">
        <f>'1. C-Jugend'!C19</f>
        <v>1. C-Jugend</v>
      </c>
      <c r="F208" s="2" t="str">
        <f>'1. C-Jugend'!D19</f>
        <v>TSV Siems 2</v>
      </c>
      <c r="G208" s="6" t="str">
        <f>'1. C-Jugend'!F19</f>
        <v>2 : 0</v>
      </c>
      <c r="H208" s="2" t="s">
        <v>119</v>
      </c>
    </row>
    <row r="209" spans="1:8" ht="24.75" customHeight="1">
      <c r="A209" s="2">
        <v>10</v>
      </c>
      <c r="B209" s="30">
        <f>'2. C-Jugend'!B16</f>
        <v>39152</v>
      </c>
      <c r="C209" s="13">
        <f>'2. C-Jugend'!E16</f>
        <v>0.4479166666666667</v>
      </c>
      <c r="D209" s="2" t="str">
        <f>'2. C-Jugend'!A16</f>
        <v>040333 142</v>
      </c>
      <c r="E209" s="2" t="str">
        <f>'2. C-Jugend'!C16</f>
        <v>2. C-Jugend</v>
      </c>
      <c r="F209" s="2" t="str">
        <f>'2. C-Jugend'!D16</f>
        <v>Fortuna St. Jürgen</v>
      </c>
      <c r="G209" s="6" t="str">
        <f>'2. C-Jugend'!F16</f>
        <v>0 : 4</v>
      </c>
      <c r="H209" s="2" t="s">
        <v>119</v>
      </c>
    </row>
    <row r="210" spans="1:8" ht="24.75" customHeight="1">
      <c r="A210" s="2">
        <v>10</v>
      </c>
      <c r="B210" s="30">
        <f>'B-Jugend'!B15</f>
        <v>39152</v>
      </c>
      <c r="C210" s="13">
        <f>'B-Jugend'!E15</f>
        <v>0.5208333333333334</v>
      </c>
      <c r="D210" s="2" t="str">
        <f>'B-Jugend'!A15</f>
        <v>040355 113</v>
      </c>
      <c r="E210" s="2" t="str">
        <f>'B-Jugend'!C15</f>
        <v>Eichholzer SV</v>
      </c>
      <c r="F210" s="2" t="str">
        <f>'B-Jugend'!D15</f>
        <v>B-Jugend</v>
      </c>
      <c r="G210" s="6" t="str">
        <f>'B-Jugend'!F15</f>
        <v>3 : 1</v>
      </c>
      <c r="H210" s="2" t="s">
        <v>120</v>
      </c>
    </row>
    <row r="211" spans="1:8" ht="24.75" customHeight="1">
      <c r="A211" s="2">
        <v>10</v>
      </c>
      <c r="B211" s="30">
        <f>'1. Herren'!B23</f>
        <v>39152</v>
      </c>
      <c r="C211" s="13">
        <f>'1. Herren'!E23</f>
        <v>0.5416666666666666</v>
      </c>
      <c r="D211" s="2" t="str">
        <f>'1. Herren'!A23</f>
        <v>040094 163</v>
      </c>
      <c r="E211" s="2" t="str">
        <f>'1. Herren'!C23</f>
        <v>SV Todesfelde II</v>
      </c>
      <c r="F211" s="2" t="str">
        <f>'1. Herren'!D23</f>
        <v>1. Herren</v>
      </c>
      <c r="G211" s="6" t="str">
        <f>'1. Herren'!F23</f>
        <v>2 : 5</v>
      </c>
      <c r="H211" s="2" t="str">
        <f>'1. Herren'!G23</f>
        <v>Gast</v>
      </c>
    </row>
    <row r="212" spans="1:8" ht="24.75" customHeight="1">
      <c r="A212" s="2">
        <v>10</v>
      </c>
      <c r="B212" s="31">
        <f>'3. Herren'!B16</f>
        <v>39152</v>
      </c>
      <c r="C212" s="14">
        <f>'3. Herren'!E16</f>
        <v>0.5520833333333334</v>
      </c>
      <c r="D212" s="6" t="str">
        <f>'3. Herren'!A16</f>
        <v>040319 088</v>
      </c>
      <c r="E212" s="6" t="str">
        <f>'3. Herren'!C16</f>
        <v>3. Herren</v>
      </c>
      <c r="F212" s="6" t="str">
        <f>'3. Herren'!D16</f>
        <v>Böbs SSV</v>
      </c>
      <c r="G212" s="6" t="str">
        <f>'3. Herren'!F16</f>
        <v>4 : 0</v>
      </c>
      <c r="H212" s="2" t="str">
        <f>'3. Herren'!G16</f>
        <v>Heim</v>
      </c>
    </row>
    <row r="213" spans="1:8" ht="24.75" customHeight="1">
      <c r="A213" s="2">
        <v>10</v>
      </c>
      <c r="B213" s="30">
        <f>'2. Herren'!B23</f>
        <v>39152</v>
      </c>
      <c r="C213" s="13">
        <f>'2. Herren'!E23</f>
        <v>0.625</v>
      </c>
      <c r="D213" s="2" t="str">
        <f>'2. Herren'!A23</f>
        <v>040301 164</v>
      </c>
      <c r="E213" s="2" t="str">
        <f>'2. Herren'!C23</f>
        <v>2. Herren</v>
      </c>
      <c r="F213" s="2" t="str">
        <f>'2. Herren'!D23</f>
        <v>Harmsdorfer SV</v>
      </c>
      <c r="G213" s="6" t="str">
        <f>'2. Herren'!F23</f>
        <v>2 : 2</v>
      </c>
      <c r="H213" s="2" t="str">
        <f>'2. Herren'!G23</f>
        <v>Heim</v>
      </c>
    </row>
    <row r="214" spans="1:8" ht="24.75" customHeight="1">
      <c r="A214" s="2">
        <v>11</v>
      </c>
      <c r="B214" s="30">
        <f>Altliga!B13</f>
        <v>39155</v>
      </c>
      <c r="C214" s="13">
        <f>Altliga!E13</f>
        <v>0.7916666666666666</v>
      </c>
      <c r="D214" s="2"/>
      <c r="E214" s="2" t="str">
        <f>Altliga!C13</f>
        <v>TSV Schlutup</v>
      </c>
      <c r="F214" s="2" t="str">
        <f>Altliga!D13</f>
        <v>Altliga</v>
      </c>
      <c r="G214" s="6">
        <f>Altliga!F13</f>
        <v>0</v>
      </c>
      <c r="H214" s="2" t="str">
        <f>Altliga!G13</f>
        <v>Gast</v>
      </c>
    </row>
    <row r="215" spans="1:8" ht="24.75" customHeight="1">
      <c r="A215" s="2">
        <v>11</v>
      </c>
      <c r="B215" s="30">
        <f>'2.E-Jugend'!B16</f>
        <v>39158</v>
      </c>
      <c r="C215" s="13">
        <f>'2.E-Jugend'!E16</f>
        <v>0.5</v>
      </c>
      <c r="D215" s="2" t="str">
        <f>'2.E-Jugend'!A16</f>
        <v>040597 140</v>
      </c>
      <c r="E215" s="2" t="str">
        <f>'2.E-Jugend'!C16</f>
        <v>2. E-Jugend</v>
      </c>
      <c r="F215" s="2" t="str">
        <f>'2.E-Jugend'!D16</f>
        <v>TSV Schlutup 2</v>
      </c>
      <c r="G215" s="6" t="str">
        <f>'2.E-Jugend'!F16</f>
        <v>2 : 2</v>
      </c>
      <c r="H215" s="2" t="s">
        <v>119</v>
      </c>
    </row>
    <row r="216" spans="1:8" ht="24.75" customHeight="1">
      <c r="A216" s="2">
        <v>11</v>
      </c>
      <c r="B216" s="30">
        <f>'1.F-Jugend'!B16</f>
        <v>39158</v>
      </c>
      <c r="C216" s="13">
        <f>'1.F-Jugend'!E16</f>
        <v>0.5</v>
      </c>
      <c r="D216" s="2" t="str">
        <f>'1.F-Jugend'!A16</f>
        <v>040396 108</v>
      </c>
      <c r="E216" s="2" t="str">
        <f>'1.F-Jugend'!C16</f>
        <v>VfB Lübeck</v>
      </c>
      <c r="F216" s="2" t="str">
        <f>'1.F-Jugend'!D16</f>
        <v>1. F-Jugend</v>
      </c>
      <c r="G216" s="6">
        <f>'1.F-Jugend'!F16</f>
        <v>0</v>
      </c>
      <c r="H216" s="2" t="str">
        <f>'1.F-Jugend'!G16</f>
        <v>Gast</v>
      </c>
    </row>
    <row r="217" spans="1:8" ht="24.75" customHeight="1">
      <c r="A217" s="2">
        <v>11</v>
      </c>
      <c r="B217" s="30">
        <f>'2.F-Jugend'!B16</f>
        <v>39158</v>
      </c>
      <c r="C217" s="13">
        <f>'2.F-Jugend'!E16</f>
        <v>0.5</v>
      </c>
      <c r="D217" s="2" t="str">
        <f>'2.F-Jugend'!A16</f>
        <v>041288 135</v>
      </c>
      <c r="E217" s="2" t="str">
        <f>'2.F-Jugend'!C16</f>
        <v>2. F-Jugend</v>
      </c>
      <c r="F217" s="2" t="str">
        <f>'2.F-Jugend'!D16</f>
        <v>Fortuna St. Jürgen 4</v>
      </c>
      <c r="G217" s="6" t="str">
        <f>'2.F-Jugend'!F16</f>
        <v>1 : 0</v>
      </c>
      <c r="H217" s="2" t="str">
        <f>'2.F-Jugend'!G16</f>
        <v>Heim</v>
      </c>
    </row>
    <row r="218" spans="1:8" ht="24.75" customHeight="1">
      <c r="A218" s="2">
        <v>11</v>
      </c>
      <c r="B218" s="30">
        <f>'2.D-Jugend'!B7</f>
        <v>39158</v>
      </c>
      <c r="C218" s="13">
        <f>'2.D-Jugend'!E7</f>
        <v>0.5416666666666666</v>
      </c>
      <c r="D218" s="2" t="str">
        <f>'2.D-Jugend'!A7</f>
        <v>040587 053</v>
      </c>
      <c r="E218" s="2" t="str">
        <f>'2.D-Jugend'!C7</f>
        <v>Rot-Weiß Moisling 2</v>
      </c>
      <c r="F218" s="2" t="str">
        <f>'2.D-Jugend'!D7</f>
        <v>2. D-Jugend</v>
      </c>
      <c r="G218" s="6" t="str">
        <f>'2.D-Jugend'!F7</f>
        <v>1 : 3</v>
      </c>
      <c r="H218" s="2" t="s">
        <v>120</v>
      </c>
    </row>
    <row r="219" spans="1:8" ht="24.75" customHeight="1">
      <c r="A219" s="2">
        <v>11</v>
      </c>
      <c r="B219" s="30">
        <f>'1.E-Jugend'!B19</f>
        <v>39158</v>
      </c>
      <c r="C219" s="13">
        <f>'1.E-Jugend'!E19</f>
        <v>0.5416666666666666</v>
      </c>
      <c r="D219" s="2" t="str">
        <f>'1.E-Jugend'!A19</f>
        <v>040378 108</v>
      </c>
      <c r="E219" s="2" t="str">
        <f>'1.E-Jugend'!C19</f>
        <v>Oly. Bad Schwartau</v>
      </c>
      <c r="F219" s="2" t="str">
        <f>'1.E-Jugend'!D19</f>
        <v>1. E-Jugend</v>
      </c>
      <c r="G219" s="6" t="str">
        <f>'1.E-Jugend'!F19</f>
        <v>1 : 4</v>
      </c>
      <c r="H219" s="2" t="s">
        <v>120</v>
      </c>
    </row>
    <row r="220" spans="1:8" ht="24.75" customHeight="1">
      <c r="A220" s="2">
        <v>11</v>
      </c>
      <c r="B220" s="30">
        <f>'1. C-Jugend'!B20</f>
        <v>39158</v>
      </c>
      <c r="C220" s="13">
        <f>'1. C-Jugend'!E20</f>
        <v>0.5625</v>
      </c>
      <c r="D220" s="2" t="str">
        <f>'1. C-Jugend'!A20</f>
        <v>040334 138</v>
      </c>
      <c r="E220" s="2" t="str">
        <f>'1. C-Jugend'!C20</f>
        <v>FC Dornbreite 2</v>
      </c>
      <c r="F220" s="2" t="str">
        <f>'1. C-Jugend'!D20</f>
        <v>1. C-Jugend</v>
      </c>
      <c r="G220" s="6" t="str">
        <f>'1. C-Jugend'!F20</f>
        <v>1 : 5</v>
      </c>
      <c r="H220" s="2" t="s">
        <v>120</v>
      </c>
    </row>
    <row r="221" spans="1:8" ht="24.75" customHeight="1">
      <c r="A221" s="2">
        <v>11</v>
      </c>
      <c r="B221" s="30">
        <f>'1.D-Jugend'!B16</f>
        <v>39158</v>
      </c>
      <c r="C221" s="13">
        <f>'1.D-Jugend'!E16</f>
        <v>0.5833333333333334</v>
      </c>
      <c r="D221" s="2" t="str">
        <f>'1.D-Jugend'!A16</f>
        <v>040345 104</v>
      </c>
      <c r="E221" s="2" t="str">
        <f>'1.D-Jugend'!C16</f>
        <v>1. D-Jugend</v>
      </c>
      <c r="F221" s="2" t="str">
        <f>'1.D-Jugend'!D16</f>
        <v>Lübeck 1876</v>
      </c>
      <c r="G221" s="6" t="str">
        <f>'1.D-Jugend'!F16</f>
        <v>5 : 3</v>
      </c>
      <c r="H221" s="2" t="s">
        <v>119</v>
      </c>
    </row>
    <row r="222" spans="1:8" ht="24.75" customHeight="1">
      <c r="A222" s="2">
        <v>11</v>
      </c>
      <c r="B222" s="30">
        <f>'Juniorinnen C'!B4</f>
        <v>39158</v>
      </c>
      <c r="C222" s="13">
        <f>'Juniorinnen C'!E4</f>
        <v>0.5833333333333334</v>
      </c>
      <c r="D222" s="2" t="str">
        <f>'Juniorinnen C'!A4</f>
        <v>040694 076</v>
      </c>
      <c r="E222" s="2" t="str">
        <f>'Juniorinnen C'!C4</f>
        <v>TSV Schlutup</v>
      </c>
      <c r="F222" s="2" t="str">
        <f>'Juniorinnen C'!D4</f>
        <v>Juniorinnen C</v>
      </c>
      <c r="G222" s="6" t="str">
        <f>'Juniorinnen C'!F4</f>
        <v>abgs.</v>
      </c>
      <c r="H222" s="2" t="s">
        <v>120</v>
      </c>
    </row>
    <row r="223" spans="1:8" ht="24.75" customHeight="1">
      <c r="A223" s="2">
        <v>11</v>
      </c>
      <c r="B223" s="30">
        <f>'2. C-Jugend'!B17</f>
        <v>39158</v>
      </c>
      <c r="C223" s="13">
        <f>'2. C-Jugend'!E17</f>
        <v>0.59375</v>
      </c>
      <c r="D223" s="2" t="str">
        <f>'2. C-Jugend'!A17</f>
        <v>040333 139</v>
      </c>
      <c r="E223" s="2" t="str">
        <f>'2. C-Jugend'!C17</f>
        <v>SV Eichholz</v>
      </c>
      <c r="F223" s="2" t="str">
        <f>'2. C-Jugend'!D17</f>
        <v>2. C-Jugend</v>
      </c>
      <c r="G223" s="6" t="str">
        <f>'2. C-Jugend'!F17</f>
        <v>2 : 0</v>
      </c>
      <c r="H223" s="2" t="s">
        <v>120</v>
      </c>
    </row>
    <row r="224" spans="1:8" ht="24.75" customHeight="1">
      <c r="A224" s="2">
        <v>11</v>
      </c>
      <c r="B224" s="30">
        <f>'1. Herren'!B24</f>
        <v>39158</v>
      </c>
      <c r="C224" s="13">
        <f>'1. Herren'!E24</f>
        <v>0.6666666666666666</v>
      </c>
      <c r="D224" s="2" t="str">
        <f>'1. Herren'!A24</f>
        <v>040094 174</v>
      </c>
      <c r="E224" s="2" t="str">
        <f>'1. Herren'!C24</f>
        <v>1. Herren</v>
      </c>
      <c r="F224" s="2" t="str">
        <f>'1. Herren'!D24</f>
        <v>Oldenburger SV 2</v>
      </c>
      <c r="G224" s="6" t="str">
        <f>'1. Herren'!F24</f>
        <v>2 : 2</v>
      </c>
      <c r="H224" s="2" t="str">
        <f>'1. Herren'!G24</f>
        <v>Heim</v>
      </c>
    </row>
    <row r="225" spans="1:8" ht="24.75" customHeight="1">
      <c r="A225" s="2">
        <v>11</v>
      </c>
      <c r="B225" s="30">
        <f>'A-Jugend'!B15</f>
        <v>39158</v>
      </c>
      <c r="C225" s="13">
        <f>'A-Jugend'!E15</f>
        <v>0.7083333333333334</v>
      </c>
      <c r="D225" s="2" t="str">
        <f>'A-Jugend'!A15</f>
        <v>040581 080</v>
      </c>
      <c r="E225" s="2" t="str">
        <f>'A-Jugend'!C15</f>
        <v>A-Jugend</v>
      </c>
      <c r="F225" s="2" t="str">
        <f>'A-Jugend'!D15</f>
        <v>FC Dornbreite</v>
      </c>
      <c r="G225" s="6" t="str">
        <f>'A-Jugend'!F15</f>
        <v>0 : 3</v>
      </c>
      <c r="H225" s="2" t="s">
        <v>119</v>
      </c>
    </row>
    <row r="226" spans="1:8" ht="24.75" customHeight="1">
      <c r="A226" s="2">
        <v>11</v>
      </c>
      <c r="B226" s="31">
        <f>'3. Herren'!B17</f>
        <v>39159</v>
      </c>
      <c r="C226" s="14">
        <f>'3. Herren'!E17</f>
        <v>0.4479166666666667</v>
      </c>
      <c r="D226" s="6" t="str">
        <f>'3. Herren'!A17</f>
        <v>040319 092</v>
      </c>
      <c r="E226" s="6" t="str">
        <f>'3. Herren'!C17</f>
        <v>TSV Lensahn 3</v>
      </c>
      <c r="F226" s="6" t="str">
        <f>'3. Herren'!D17</f>
        <v>3. Herren</v>
      </c>
      <c r="G226" s="6" t="str">
        <f>'3. Herren'!F17</f>
        <v>2 : 1</v>
      </c>
      <c r="H226" s="2" t="str">
        <f>'3. Herren'!G17</f>
        <v>Gast</v>
      </c>
    </row>
    <row r="227" spans="1:8" ht="24.75" customHeight="1">
      <c r="A227" s="2">
        <v>11</v>
      </c>
      <c r="B227" s="30">
        <f>'2. Herren'!B24</f>
        <v>39159</v>
      </c>
      <c r="C227" s="13">
        <f>'2. Herren'!E24</f>
        <v>0.625</v>
      </c>
      <c r="D227" s="2" t="str">
        <f>'2. Herren'!A24</f>
        <v>040301 169</v>
      </c>
      <c r="E227" s="2" t="str">
        <f>'2. Herren'!C24</f>
        <v>SV Hansühn</v>
      </c>
      <c r="F227" s="2" t="str">
        <f>'2. Herren'!D24</f>
        <v>2. Herren</v>
      </c>
      <c r="G227" s="6" t="str">
        <f>'2. Herren'!F24</f>
        <v>abgs.</v>
      </c>
      <c r="H227" s="2" t="str">
        <f>'2. Herren'!G24</f>
        <v>Gast</v>
      </c>
    </row>
    <row r="228" spans="1:8" ht="24.75" customHeight="1">
      <c r="A228" s="2">
        <v>12</v>
      </c>
      <c r="B228" s="30">
        <f>'1. C-Jugend'!B21</f>
        <v>39163</v>
      </c>
      <c r="C228" s="13">
        <f>'1. C-Jugend'!E21</f>
        <v>0.75</v>
      </c>
      <c r="D228" s="2" t="str">
        <f>'1. C-Jugend'!A21</f>
        <v>040334 127</v>
      </c>
      <c r="E228" s="2" t="str">
        <f>'1. C-Jugend'!C21</f>
        <v>1. C-Jugend</v>
      </c>
      <c r="F228" s="2" t="str">
        <f>'1. C-Jugend'!D21</f>
        <v>Oly. Bad Schwartau 2</v>
      </c>
      <c r="G228" s="6" t="str">
        <f>'1. C-Jugend'!F21</f>
        <v>abgs.</v>
      </c>
      <c r="H228" s="2" t="s">
        <v>119</v>
      </c>
    </row>
    <row r="229" spans="1:8" ht="24.75" customHeight="1">
      <c r="A229" s="2">
        <v>12</v>
      </c>
      <c r="B229" s="30">
        <f>'2. C-Jugend'!B18</f>
        <v>39164</v>
      </c>
      <c r="C229" s="13">
        <f>'2. C-Jugend'!E18</f>
        <v>0.75</v>
      </c>
      <c r="D229" s="2" t="str">
        <f>'2. C-Jugend'!A18</f>
        <v>040333 133</v>
      </c>
      <c r="E229" s="2" t="str">
        <f>'2. C-Jugend'!C18</f>
        <v>2. C-Jugend</v>
      </c>
      <c r="F229" s="2" t="str">
        <f>'2. C-Jugend'!D18</f>
        <v>Kronsforder SV</v>
      </c>
      <c r="G229" s="6" t="str">
        <f>'2. C-Jugend'!F18</f>
        <v>0 : 3</v>
      </c>
      <c r="H229" s="2" t="s">
        <v>119</v>
      </c>
    </row>
    <row r="230" spans="1:8" ht="24.75" customHeight="1">
      <c r="A230" s="2">
        <v>12</v>
      </c>
      <c r="B230" s="30">
        <f>'1.E-Jugend'!B20</f>
        <v>39165</v>
      </c>
      <c r="C230" s="13">
        <f>'1.E-Jugend'!E20</f>
        <v>0.5</v>
      </c>
      <c r="D230" s="2" t="str">
        <f>'1.E-Jugend'!A20</f>
        <v>040378 102</v>
      </c>
      <c r="E230" s="2" t="str">
        <f>'1.E-Jugend'!C20</f>
        <v>1. E-Jugend</v>
      </c>
      <c r="F230" s="2" t="str">
        <f>'1.E-Jugend'!D20</f>
        <v>TuS Lübeck 93</v>
      </c>
      <c r="G230" s="6" t="str">
        <f>'1.E-Jugend'!F20</f>
        <v>5 : 1</v>
      </c>
      <c r="H230" s="2" t="s">
        <v>119</v>
      </c>
    </row>
    <row r="231" spans="1:8" ht="24.75" customHeight="1">
      <c r="A231" s="2">
        <v>12</v>
      </c>
      <c r="B231" s="30">
        <f>'1.F-Jugend'!B17</f>
        <v>39165</v>
      </c>
      <c r="C231" s="13">
        <f>'1.F-Jugend'!E17</f>
        <v>0.5</v>
      </c>
      <c r="D231" s="2" t="str">
        <f>'1.F-Jugend'!A17</f>
        <v>040396 102</v>
      </c>
      <c r="E231" s="2" t="str">
        <f>'1.F-Jugend'!C17</f>
        <v>1. F-Jugend</v>
      </c>
      <c r="F231" s="2" t="str">
        <f>'1.F-Jugend'!D17</f>
        <v>SF Herrnburg 3</v>
      </c>
      <c r="G231" s="6" t="str">
        <f>'1.F-Jugend'!F17</f>
        <v>0 : 1</v>
      </c>
      <c r="H231" s="2" t="str">
        <f>'1.F-Jugend'!G17</f>
        <v>Heim</v>
      </c>
    </row>
    <row r="232" spans="1:8" ht="24.75" customHeight="1">
      <c r="A232" s="2">
        <v>12</v>
      </c>
      <c r="B232" s="30">
        <f>'1.D-Jugend'!B17</f>
        <v>39165</v>
      </c>
      <c r="C232" s="13">
        <f>'1.D-Jugend'!E17</f>
        <v>0.5416666666666666</v>
      </c>
      <c r="D232" s="2" t="str">
        <f>'1.D-Jugend'!A17</f>
        <v>040345 102</v>
      </c>
      <c r="E232" s="2" t="str">
        <f>'1.D-Jugend'!C17</f>
        <v>ATSV Stockelsdorf</v>
      </c>
      <c r="F232" s="2" t="str">
        <f>'1.D-Jugend'!D17</f>
        <v>1. D-Jugend</v>
      </c>
      <c r="G232" s="6" t="str">
        <f>'1.D-Jugend'!F17</f>
        <v>6 : 1</v>
      </c>
      <c r="H232" s="2" t="s">
        <v>120</v>
      </c>
    </row>
    <row r="233" spans="1:8" ht="24.75" customHeight="1">
      <c r="A233" s="2">
        <v>12</v>
      </c>
      <c r="B233" s="30">
        <f>'2.E-Jugend'!B17</f>
        <v>39165</v>
      </c>
      <c r="C233" s="13">
        <f>'2.E-Jugend'!E17</f>
        <v>0.5416666666666666</v>
      </c>
      <c r="D233" s="2" t="str">
        <f>'2.E-Jugend'!A17</f>
        <v>040597 133</v>
      </c>
      <c r="E233" s="2" t="str">
        <f>'2.E-Jugend'!C17</f>
        <v>SF Herrnburg 4</v>
      </c>
      <c r="F233" s="2" t="str">
        <f>'2.E-Jugend'!D17</f>
        <v>2. E-Jugend</v>
      </c>
      <c r="G233" s="6" t="str">
        <f>'2.E-Jugend'!F17</f>
        <v>3 : 4</v>
      </c>
      <c r="H233" s="2" t="s">
        <v>120</v>
      </c>
    </row>
    <row r="234" spans="1:8" ht="24.75" customHeight="1">
      <c r="A234" s="2">
        <v>12</v>
      </c>
      <c r="B234" s="30">
        <f>'2.F-Jugend'!B17</f>
        <v>39165</v>
      </c>
      <c r="C234" s="13">
        <f>'2.F-Jugend'!E17</f>
        <v>0.5625</v>
      </c>
      <c r="D234" s="2" t="str">
        <f>'2.F-Jugend'!A17</f>
        <v>041288 132</v>
      </c>
      <c r="E234" s="2" t="str">
        <f>'2.F-Jugend'!C17</f>
        <v>Eintr. Groß Grönau 2</v>
      </c>
      <c r="F234" s="2" t="str">
        <f>'2.F-Jugend'!D17</f>
        <v>2. F-Jugend</v>
      </c>
      <c r="G234" s="6">
        <f>'2.F-Jugend'!F17</f>
        <v>0</v>
      </c>
      <c r="H234" s="2" t="str">
        <f>'2.F-Jugend'!G17</f>
        <v>Gast</v>
      </c>
    </row>
    <row r="235" spans="1:8" ht="24.75" customHeight="1">
      <c r="A235" s="2">
        <v>12</v>
      </c>
      <c r="B235" s="30">
        <f>'A-Jugend'!B16</f>
        <v>39165</v>
      </c>
      <c r="C235" s="13">
        <f>'A-Jugend'!E16</f>
        <v>0.5833333333333334</v>
      </c>
      <c r="D235" s="2" t="str">
        <f>'A-Jugend'!A16</f>
        <v>040581 072</v>
      </c>
      <c r="E235" s="2" t="str">
        <f>'A-Jugend'!C16</f>
        <v>AKM Lübeck</v>
      </c>
      <c r="F235" s="2" t="str">
        <f>'A-Jugend'!D16</f>
        <v>A-Jugend</v>
      </c>
      <c r="G235" s="6" t="str">
        <f>'A-Jugend'!F16</f>
        <v>2 : 4</v>
      </c>
      <c r="H235" s="2" t="s">
        <v>120</v>
      </c>
    </row>
    <row r="236" spans="1:8" ht="24.75" customHeight="1">
      <c r="A236" s="2">
        <v>12</v>
      </c>
      <c r="B236" s="30">
        <f>'Juniorinnen C'!B5</f>
        <v>39165</v>
      </c>
      <c r="C236" s="13">
        <f>'Juniorinnen C'!E5</f>
        <v>0.5833333333333334</v>
      </c>
      <c r="D236" s="2" t="str">
        <f>'Juniorinnen C'!A5</f>
        <v>040694 073</v>
      </c>
      <c r="E236" s="2" t="str">
        <f>'Juniorinnen C'!C5</f>
        <v>Juniorinnen C</v>
      </c>
      <c r="F236" s="2" t="str">
        <f>'Juniorinnen C'!D5</f>
        <v>1.FC Phönix Lübeck</v>
      </c>
      <c r="G236" s="6" t="str">
        <f>'Juniorinnen C'!F5</f>
        <v>abgs.</v>
      </c>
      <c r="H236" s="2" t="s">
        <v>119</v>
      </c>
    </row>
    <row r="237" spans="1:8" ht="24.75" customHeight="1">
      <c r="A237" s="2">
        <v>12</v>
      </c>
      <c r="B237" s="30">
        <f>'1. Herren'!B25</f>
        <v>39165</v>
      </c>
      <c r="C237" s="13">
        <f>'1. Herren'!E25</f>
        <v>0.625</v>
      </c>
      <c r="D237" s="2" t="str">
        <f>'1. Herren'!A25</f>
        <v>040094 177</v>
      </c>
      <c r="E237" s="2" t="str">
        <f>'1. Herren'!C25</f>
        <v>SG Bornhöved-Trappkp. I</v>
      </c>
      <c r="F237" s="2" t="str">
        <f>'1. Herren'!D25</f>
        <v>1. Herren</v>
      </c>
      <c r="G237" s="6" t="str">
        <f>'1. Herren'!F25</f>
        <v>4 : 2</v>
      </c>
      <c r="H237" s="2" t="s">
        <v>120</v>
      </c>
    </row>
    <row r="238" spans="1:8" ht="24.75" customHeight="1">
      <c r="A238" s="2">
        <v>12</v>
      </c>
      <c r="B238" s="30">
        <f>'B-Jugend'!B16</f>
        <v>39166</v>
      </c>
      <c r="C238" s="13">
        <f>'B-Jugend'!E16</f>
        <v>0.5416666666666666</v>
      </c>
      <c r="D238" s="2" t="str">
        <f>'B-Jugend'!A16</f>
        <v>040355 101</v>
      </c>
      <c r="E238" s="2" t="str">
        <f>'B-Jugend'!C16</f>
        <v>TuS Lübeck 93</v>
      </c>
      <c r="F238" s="2" t="str">
        <f>'B-Jugend'!D16</f>
        <v>B-Jugend</v>
      </c>
      <c r="G238" s="6" t="str">
        <f>'B-Jugend'!F16</f>
        <v>7 : 0</v>
      </c>
      <c r="H238" s="2" t="s">
        <v>120</v>
      </c>
    </row>
    <row r="239" spans="1:8" ht="24.75" customHeight="1">
      <c r="A239" s="2">
        <v>12</v>
      </c>
      <c r="B239" s="31">
        <f>'3. Herren'!B18</f>
        <v>39166</v>
      </c>
      <c r="C239" s="14">
        <f>'3. Herren'!E18</f>
        <v>0.5520833333333334</v>
      </c>
      <c r="D239" s="6" t="str">
        <f>'3. Herren'!A18</f>
        <v>040319 099</v>
      </c>
      <c r="E239" s="6" t="str">
        <f>'3. Herren'!C18</f>
        <v>3. Herren</v>
      </c>
      <c r="F239" s="6" t="str">
        <f>'3. Herren'!D18</f>
        <v>Bosauer SV 2</v>
      </c>
      <c r="G239" s="6" t="str">
        <f>'3. Herren'!F18</f>
        <v>2 : 1</v>
      </c>
      <c r="H239" s="2" t="str">
        <f>'3. Herren'!G18</f>
        <v>Heim</v>
      </c>
    </row>
    <row r="240" spans="1:8" ht="24.75" customHeight="1">
      <c r="A240" s="2">
        <v>12</v>
      </c>
      <c r="B240" s="30">
        <f>'2. Herren'!B25</f>
        <v>39166</v>
      </c>
      <c r="C240" s="13">
        <f>'2. Herren'!E25</f>
        <v>0.625</v>
      </c>
      <c r="D240" s="2" t="str">
        <f>'2. Herren'!A25</f>
        <v>040301 179</v>
      </c>
      <c r="E240" s="2" t="str">
        <f>'2. Herren'!C25</f>
        <v>2. Herren</v>
      </c>
      <c r="F240" s="2" t="str">
        <f>'2. Herren'!D25</f>
        <v>SG Süsel-Bujend.</v>
      </c>
      <c r="G240" s="6" t="str">
        <f>'2. Herren'!F25</f>
        <v>1 : 1</v>
      </c>
      <c r="H240" s="2" t="str">
        <f>'2. Herren'!G25</f>
        <v>Heim</v>
      </c>
    </row>
    <row r="241" spans="1:8" ht="24.75" customHeight="1">
      <c r="A241" s="2">
        <v>13</v>
      </c>
      <c r="B241" s="30">
        <f>'2.E-Jugend'!B18</f>
        <v>39168</v>
      </c>
      <c r="C241" s="13">
        <f>'2.E-Jugend'!E18</f>
        <v>0.7083333333333334</v>
      </c>
      <c r="D241" s="2" t="str">
        <f>'2.E-Jugend'!A18</f>
        <v>040597 176</v>
      </c>
      <c r="E241" s="2" t="str">
        <f>'2.E-Jugend'!C18</f>
        <v>2. E-Jugend</v>
      </c>
      <c r="F241" s="2" t="str">
        <f>'2.E-Jugend'!D18</f>
        <v>SV Viktoria 08 3</v>
      </c>
      <c r="G241" s="6" t="str">
        <f>'2.E-Jugend'!F18</f>
        <v>7 : 1</v>
      </c>
      <c r="H241" s="2" t="s">
        <v>119</v>
      </c>
    </row>
    <row r="242" spans="1:8" ht="24.75" customHeight="1">
      <c r="A242" s="2">
        <v>13</v>
      </c>
      <c r="B242" s="30">
        <f>'1.F-Jugend'!B18</f>
        <v>39169</v>
      </c>
      <c r="C242" s="13">
        <f>'1.F-Jugend'!E18</f>
        <v>0.7083333333333334</v>
      </c>
      <c r="D242" s="2" t="str">
        <f>'1.F-Jugend'!A18</f>
        <v>040396 132</v>
      </c>
      <c r="E242" s="2" t="str">
        <f>'1.F-Jugend'!C18</f>
        <v>Eichholzer SV</v>
      </c>
      <c r="F242" s="2" t="str">
        <f>'1.F-Jugend'!D18</f>
        <v>1. F-Jugend</v>
      </c>
      <c r="G242" s="6">
        <f>'1.F-Jugend'!F18</f>
        <v>0</v>
      </c>
      <c r="H242" s="2" t="str">
        <f>'1.F-Jugend'!G18</f>
        <v>Gast</v>
      </c>
    </row>
    <row r="243" spans="1:8" ht="24.75" customHeight="1">
      <c r="A243" s="2">
        <v>13</v>
      </c>
      <c r="B243" s="30">
        <f>'2.F-Jugend'!B18</f>
        <v>39169</v>
      </c>
      <c r="C243" s="13">
        <f>'2.F-Jugend'!E18</f>
        <v>0.7083333333333334</v>
      </c>
      <c r="D243" s="2" t="str">
        <f>'2.F-Jugend'!A18</f>
        <v>041288 181</v>
      </c>
      <c r="E243" s="2" t="str">
        <f>'2.F-Jugend'!C18</f>
        <v>ATSV Stockelsdorf 3</v>
      </c>
      <c r="F243" s="2" t="str">
        <f>'2.F-Jugend'!D18</f>
        <v>2. F-Jugend</v>
      </c>
      <c r="G243" s="6">
        <f>'2.F-Jugend'!F18</f>
        <v>0</v>
      </c>
      <c r="H243" s="2" t="str">
        <f>'2.F-Jugend'!G18</f>
        <v>Gast</v>
      </c>
    </row>
    <row r="244" spans="1:8" ht="24.75" customHeight="1">
      <c r="A244" s="2">
        <v>13</v>
      </c>
      <c r="B244" s="30">
        <f>'1. C-Jugend'!B22</f>
        <v>39169</v>
      </c>
      <c r="C244" s="13">
        <f>'1. C-Jugend'!E22</f>
        <v>0.7291666666666666</v>
      </c>
      <c r="D244" s="2" t="str">
        <f>'1. C-Jugend'!A22</f>
        <v>040334 177</v>
      </c>
      <c r="E244" s="2" t="str">
        <f>'1. C-Jugend'!C22</f>
        <v>1. C-Jugend</v>
      </c>
      <c r="F244" s="2" t="str">
        <f>'1. C-Jugend'!D22</f>
        <v>Fortuna St. Jürgen 2</v>
      </c>
      <c r="G244" s="6" t="str">
        <f>'1. C-Jugend'!F22</f>
        <v>3 : 0</v>
      </c>
      <c r="H244" s="2" t="s">
        <v>119</v>
      </c>
    </row>
    <row r="245" spans="1:8" ht="24.75" customHeight="1">
      <c r="A245" s="2">
        <v>13</v>
      </c>
      <c r="B245" s="30">
        <f>Altliga!B14</f>
        <v>39171</v>
      </c>
      <c r="C245" s="13">
        <f>Altliga!E14</f>
        <v>0.7916666666666666</v>
      </c>
      <c r="D245" s="2"/>
      <c r="E245" s="2" t="str">
        <f>Altliga!C14</f>
        <v>Altliga</v>
      </c>
      <c r="F245" s="2" t="str">
        <f>Altliga!D14</f>
        <v>SV Neudorf</v>
      </c>
      <c r="G245" s="6">
        <f>Altliga!F14</f>
        <v>0</v>
      </c>
      <c r="H245" s="2" t="str">
        <f>Altliga!G14</f>
        <v>Heim</v>
      </c>
    </row>
    <row r="246" spans="1:8" ht="24.75" customHeight="1">
      <c r="A246" s="2">
        <v>13</v>
      </c>
      <c r="B246" s="30">
        <f>'1. Herren'!B26</f>
        <v>39172</v>
      </c>
      <c r="C246" s="13">
        <f>'1. Herren'!E26</f>
        <v>0.6666666666666666</v>
      </c>
      <c r="D246" s="2" t="str">
        <f>'1. Herren'!A26</f>
        <v>040094 190</v>
      </c>
      <c r="E246" s="2" t="str">
        <f>'1. Herren'!C26</f>
        <v>1. Herren</v>
      </c>
      <c r="F246" s="2" t="str">
        <f>'1. Herren'!D26</f>
        <v>SV Schackendorf I</v>
      </c>
      <c r="G246" s="6" t="str">
        <f>'1. Herren'!F26</f>
        <v>4 : 1</v>
      </c>
      <c r="H246" s="2" t="str">
        <f>'1. Herren'!G26</f>
        <v>Heim</v>
      </c>
    </row>
    <row r="247" spans="1:8" ht="24.75" customHeight="1">
      <c r="A247" s="2">
        <v>13</v>
      </c>
      <c r="B247" s="30">
        <f>'2. Herren'!B26</f>
        <v>39173</v>
      </c>
      <c r="C247" s="13">
        <f>'2. Herren'!E26</f>
        <v>0.625</v>
      </c>
      <c r="D247" s="2" t="str">
        <f>'2. Herren'!A26</f>
        <v>040301 185</v>
      </c>
      <c r="E247" s="2" t="str">
        <f>'2. Herren'!C26</f>
        <v>SV Dissau</v>
      </c>
      <c r="F247" s="2" t="str">
        <f>'2. Herren'!D26</f>
        <v>2. Herren</v>
      </c>
      <c r="G247" s="6" t="str">
        <f>'2. Herren'!F26</f>
        <v>2 : 2</v>
      </c>
      <c r="H247" s="2" t="str">
        <f>'2. Herren'!G26</f>
        <v>Gast</v>
      </c>
    </row>
    <row r="248" spans="1:8" ht="24.75" customHeight="1">
      <c r="A248" s="2">
        <v>14</v>
      </c>
      <c r="B248" s="30">
        <f>'2. Herren'!$B$27</f>
        <v>39179</v>
      </c>
      <c r="C248" s="13">
        <f>'2. Herren'!$E$27</f>
        <v>0.5833333333333334</v>
      </c>
      <c r="D248" s="2" t="str">
        <f>'2. Herren'!$A$27</f>
        <v>040301 149</v>
      </c>
      <c r="E248" s="2" t="str">
        <f>'2. Herren'!C27</f>
        <v>2. Herren</v>
      </c>
      <c r="F248" s="2" t="str">
        <f>'2. Herren'!D27</f>
        <v>TSV Malente 2</v>
      </c>
      <c r="G248" s="17" t="str">
        <f>'2. Herren'!$F$27</f>
        <v>2 : 0</v>
      </c>
      <c r="H248" s="2"/>
    </row>
    <row r="249" spans="1:8" ht="24.75" customHeight="1">
      <c r="A249" s="2">
        <v>14</v>
      </c>
      <c r="B249" s="30">
        <f>'1. Herren'!B27</f>
        <v>39179</v>
      </c>
      <c r="C249" s="13">
        <f>'1. Herren'!E27</f>
        <v>0.6666666666666666</v>
      </c>
      <c r="D249" s="2" t="str">
        <f>'1. Herren'!A27</f>
        <v>040094 087</v>
      </c>
      <c r="E249" s="2" t="str">
        <f>'1. Herren'!C27</f>
        <v>1. Herren</v>
      </c>
      <c r="F249" s="2" t="str">
        <f>'1. Herren'!D27</f>
        <v>SV Wahlstedt I</v>
      </c>
      <c r="G249" s="17" t="str">
        <f>'1. Herren'!F27</f>
        <v>1 : 0</v>
      </c>
      <c r="H249" s="2" t="str">
        <f>'1. Herren'!G27</f>
        <v>Heim</v>
      </c>
    </row>
    <row r="250" spans="1:8" ht="24.75" customHeight="1">
      <c r="A250" s="2">
        <v>15</v>
      </c>
      <c r="B250" s="30">
        <f>'1. Herren'!$B$28</f>
        <v>39181</v>
      </c>
      <c r="C250" s="13">
        <f>'1. Herren'!$E$28</f>
        <v>0.625</v>
      </c>
      <c r="D250" s="2" t="str">
        <f>'1. Herren'!$A$28</f>
        <v>040094 146</v>
      </c>
      <c r="E250" s="2" t="str">
        <f>'1. Herren'!C28</f>
        <v>SV Fehmarn 1</v>
      </c>
      <c r="F250" s="2" t="str">
        <f>'1. Herren'!D28</f>
        <v>1. Herren</v>
      </c>
      <c r="G250" s="17" t="str">
        <f>'1. Herren'!$F$28</f>
        <v>0 : 6</v>
      </c>
      <c r="H250" s="2"/>
    </row>
    <row r="251" spans="1:8" ht="24.75" customHeight="1">
      <c r="A251" s="2">
        <v>15</v>
      </c>
      <c r="B251" s="30">
        <f>'3. Herren'!$B$19</f>
        <v>39187</v>
      </c>
      <c r="C251" s="13">
        <f>'3. Herren'!$E$19</f>
        <v>0.5520833333333334</v>
      </c>
      <c r="D251" s="2" t="str">
        <f>'3. Herren'!$A$19</f>
        <v>040319 077</v>
      </c>
      <c r="E251" s="2" t="str">
        <f>'3. Herren'!C19</f>
        <v>3. Herren</v>
      </c>
      <c r="F251" s="2" t="str">
        <f>'3. Herren'!D19</f>
        <v>Böbs SSV 2</v>
      </c>
      <c r="G251" s="17" t="str">
        <f>'3. Herren'!$F$19</f>
        <v>10 : 0</v>
      </c>
      <c r="H251" s="2"/>
    </row>
    <row r="252" spans="1:8" ht="24.75" customHeight="1">
      <c r="A252" s="2">
        <v>15</v>
      </c>
      <c r="B252" s="30">
        <f>'2. Herren'!B28</f>
        <v>39187</v>
      </c>
      <c r="C252" s="13">
        <f>'2. Herren'!E28</f>
        <v>0.625</v>
      </c>
      <c r="D252" s="2" t="str">
        <f>'2. Herren'!A28</f>
        <v>040301 198</v>
      </c>
      <c r="E252" s="2" t="str">
        <f>'2. Herren'!C28</f>
        <v>2. Herren</v>
      </c>
      <c r="F252" s="2" t="str">
        <f>'2. Herren'!D28</f>
        <v>TSV Dahme</v>
      </c>
      <c r="G252" s="6" t="str">
        <f>'2. Herren'!F28</f>
        <v>1 : 3</v>
      </c>
      <c r="H252" s="2" t="str">
        <f>'2. Herren'!G28</f>
        <v>Heim</v>
      </c>
    </row>
    <row r="253" spans="1:8" ht="24.75" customHeight="1">
      <c r="A253" s="2">
        <v>15</v>
      </c>
      <c r="B253" s="30">
        <f>'1. Herren'!B29</f>
        <v>39187</v>
      </c>
      <c r="C253" s="13">
        <f>'1. Herren'!E29</f>
        <v>0.625</v>
      </c>
      <c r="D253" s="2" t="str">
        <f>'1. Herren'!A29</f>
        <v>040094 194</v>
      </c>
      <c r="E253" s="2" t="str">
        <f>'1. Herren'!C29</f>
        <v>TSV Lensahn 1</v>
      </c>
      <c r="F253" s="2" t="str">
        <f>'1. Herren'!D29</f>
        <v>1. Herren</v>
      </c>
      <c r="G253" s="6" t="str">
        <f>'1. Herren'!F29</f>
        <v>1 : 2</v>
      </c>
      <c r="H253" s="2" t="str">
        <f>'1. Herren'!G29</f>
        <v>Gast</v>
      </c>
    </row>
    <row r="254" spans="1:8" ht="24.75" customHeight="1">
      <c r="A254" s="2">
        <v>16</v>
      </c>
      <c r="B254" s="30">
        <f>'2.E-Jugend'!B19</f>
        <v>39189</v>
      </c>
      <c r="C254" s="13">
        <f>'2.E-Jugend'!E19</f>
        <v>0.7083333333333334</v>
      </c>
      <c r="D254" s="2" t="str">
        <f>'2.E-Jugend'!A19</f>
        <v>040597 175</v>
      </c>
      <c r="E254" s="2" t="str">
        <f>'2.E-Jugend'!C19</f>
        <v>Eintr. Groß Grönau 4</v>
      </c>
      <c r="F254" s="2" t="str">
        <f>'2.E-Jugend'!D19</f>
        <v>2. E-Jugend</v>
      </c>
      <c r="G254" s="6" t="str">
        <f>'2.E-Jugend'!F19</f>
        <v>2 : 1</v>
      </c>
      <c r="H254" s="2" t="s">
        <v>120</v>
      </c>
    </row>
    <row r="255" spans="1:8" ht="24.75" customHeight="1">
      <c r="A255" s="2">
        <v>16</v>
      </c>
      <c r="B255" s="30">
        <f>'1. C-Jugend'!B23</f>
        <v>39189</v>
      </c>
      <c r="C255" s="13">
        <f>'1. C-Jugend'!E23</f>
        <v>0.7291666666666666</v>
      </c>
      <c r="D255" s="2" t="str">
        <f>'1. C-Jugend'!A23</f>
        <v>040334 173</v>
      </c>
      <c r="E255" s="2" t="str">
        <f>'1. C-Jugend'!C23</f>
        <v>1.FC Phönix Lübeck</v>
      </c>
      <c r="F255" s="2" t="str">
        <f>'1. C-Jugend'!D23</f>
        <v>1. C-Jugend</v>
      </c>
      <c r="G255" s="6" t="str">
        <f>'1. C-Jugend'!F23</f>
        <v>0 : 2</v>
      </c>
      <c r="H255" s="2" t="s">
        <v>120</v>
      </c>
    </row>
    <row r="256" spans="1:8" ht="24.75" customHeight="1">
      <c r="A256" s="2">
        <v>16</v>
      </c>
      <c r="B256" s="30">
        <f>'2. C-Jugend'!B19</f>
        <v>39189</v>
      </c>
      <c r="C256" s="13">
        <f>'2. C-Jugend'!E19</f>
        <v>0.7291666666666666</v>
      </c>
      <c r="D256" s="2" t="str">
        <f>'2. C-Jugend'!A19</f>
        <v>040333 174</v>
      </c>
      <c r="E256" s="2" t="str">
        <f>'2. C-Jugend'!C19</f>
        <v>ATSV Stockelsdorf 2</v>
      </c>
      <c r="F256" s="2" t="str">
        <f>'2. C-Jugend'!D19</f>
        <v>2. C-Jugend</v>
      </c>
      <c r="G256" s="6" t="str">
        <f>'2. C-Jugend'!F19</f>
        <v>3 : 1</v>
      </c>
      <c r="H256" s="2" t="s">
        <v>120</v>
      </c>
    </row>
    <row r="257" spans="1:8" ht="24.75" customHeight="1">
      <c r="A257" s="2">
        <v>15</v>
      </c>
      <c r="B257" s="30">
        <f>'3. Herren'!$B$20</f>
        <v>39191</v>
      </c>
      <c r="C257" s="13">
        <f>'3. Herren'!$E$20</f>
        <v>0.7916666666666666</v>
      </c>
      <c r="D257" s="2" t="str">
        <f>'3. Herren'!$A$20</f>
        <v>040319 080</v>
      </c>
      <c r="E257" s="2" t="str">
        <f>'3. Herren'!C20</f>
        <v>SV Kasseedorf</v>
      </c>
      <c r="F257" s="2" t="str">
        <f>'3. Herren'!D20</f>
        <v>3. Herren</v>
      </c>
      <c r="G257" s="17" t="str">
        <f>'3. Herren'!$F$20</f>
        <v>1 : 0</v>
      </c>
      <c r="H257" s="2"/>
    </row>
    <row r="258" spans="1:8" ht="24.75" customHeight="1">
      <c r="A258" s="2">
        <v>16</v>
      </c>
      <c r="B258" s="30">
        <f>'1. C-Jugend'!B24</f>
        <v>39192</v>
      </c>
      <c r="C258" s="13">
        <f>'1. C-Jugend'!E24</f>
        <v>0.75</v>
      </c>
      <c r="D258" s="2" t="str">
        <f>'1. C-Jugend'!A24</f>
        <v>040334 124</v>
      </c>
      <c r="E258" s="2" t="str">
        <f>'1. C-Jugend'!C24</f>
        <v>TSV Schlutup</v>
      </c>
      <c r="F258" s="2" t="str">
        <f>'1. C-Jugend'!D24</f>
        <v>1. C-Jugend</v>
      </c>
      <c r="G258" s="6" t="str">
        <f>'1. C-Jugend'!F24</f>
        <v>1 : 2</v>
      </c>
      <c r="H258" s="2" t="s">
        <v>120</v>
      </c>
    </row>
    <row r="259" spans="1:8" ht="24.75" customHeight="1">
      <c r="A259" s="2">
        <v>16</v>
      </c>
      <c r="B259" s="30">
        <f>Altliga!B15</f>
        <v>39192</v>
      </c>
      <c r="C259" s="13">
        <f>Altliga!E15</f>
        <v>0.7916666666666666</v>
      </c>
      <c r="D259" s="2"/>
      <c r="E259" s="2" t="str">
        <f>Altliga!C15</f>
        <v>Altliga</v>
      </c>
      <c r="F259" s="2" t="str">
        <f>Altliga!D15</f>
        <v>Eutin 08</v>
      </c>
      <c r="G259" s="6" t="str">
        <f>Altliga!F15</f>
        <v>abgs.</v>
      </c>
      <c r="H259" s="2" t="str">
        <f>Altliga!G15</f>
        <v>Heim</v>
      </c>
    </row>
    <row r="260" spans="1:8" ht="24.75" customHeight="1">
      <c r="A260" s="2">
        <v>16</v>
      </c>
      <c r="B260" s="30">
        <f>'G-Jugend'!$B$2</f>
        <v>39193</v>
      </c>
      <c r="C260" s="13">
        <f>'G-Jugend'!$E$2</f>
        <v>0.4270833333333333</v>
      </c>
      <c r="D260" s="2"/>
      <c r="E260" s="2" t="s">
        <v>422</v>
      </c>
      <c r="F260" s="2"/>
      <c r="G260" s="17" t="str">
        <f>'G-Jugend'!$F$2</f>
        <v>5 : 0</v>
      </c>
      <c r="H260" s="2"/>
    </row>
    <row r="261" spans="1:8" ht="24.75" customHeight="1">
      <c r="A261" s="2">
        <v>16</v>
      </c>
      <c r="B261" s="30">
        <f>'2.E-Jugend'!B20</f>
        <v>39193</v>
      </c>
      <c r="C261" s="13">
        <f>'2.E-Jugend'!E20</f>
        <v>0.5</v>
      </c>
      <c r="D261" s="2" t="str">
        <f>'2.E-Jugend'!A20</f>
        <v>040597 124</v>
      </c>
      <c r="E261" s="2" t="str">
        <f>'2.E-Jugend'!C20</f>
        <v>2. E-Jugend</v>
      </c>
      <c r="F261" s="2" t="str">
        <f>'2.E-Jugend'!D20</f>
        <v>SC Buntekuh 4</v>
      </c>
      <c r="G261" s="6" t="str">
        <f>'2.E-Jugend'!F20</f>
        <v>10 : 0</v>
      </c>
      <c r="H261" s="2" t="s">
        <v>119</v>
      </c>
    </row>
    <row r="262" spans="1:8" ht="24.75" customHeight="1">
      <c r="A262" s="2">
        <v>16</v>
      </c>
      <c r="B262" s="30">
        <f>'1.F-Jugend'!B19</f>
        <v>39193</v>
      </c>
      <c r="C262" s="13">
        <f>'1.F-Jugend'!E19</f>
        <v>0.5</v>
      </c>
      <c r="D262" s="2" t="str">
        <f>'1.F-Jugend'!A19</f>
        <v>040396 096</v>
      </c>
      <c r="E262" s="2" t="str">
        <f>'1.F-Jugend'!C19</f>
        <v>VfL Bad Schwartau</v>
      </c>
      <c r="F262" s="2" t="str">
        <f>'1.F-Jugend'!D19</f>
        <v>1. F-Jugend</v>
      </c>
      <c r="G262" s="6">
        <f>'1.F-Jugend'!F19</f>
        <v>0</v>
      </c>
      <c r="H262" s="2" t="str">
        <f>'1.F-Jugend'!G19</f>
        <v>Gast</v>
      </c>
    </row>
    <row r="263" spans="1:8" ht="24.75" customHeight="1">
      <c r="A263" s="2">
        <v>16</v>
      </c>
      <c r="B263" s="30">
        <f>'2.F-Jugend'!B19</f>
        <v>39193</v>
      </c>
      <c r="C263" s="13">
        <f>'2.F-Jugend'!E19</f>
        <v>0.5</v>
      </c>
      <c r="D263" s="2" t="str">
        <f>'2.F-Jugend'!A19</f>
        <v>041288 125</v>
      </c>
      <c r="E263" s="2" t="str">
        <f>'2.F-Jugend'!C19</f>
        <v>2. F-Jugend</v>
      </c>
      <c r="F263" s="2" t="str">
        <f>'2.F-Jugend'!D19</f>
        <v>Kronsforder SV 2</v>
      </c>
      <c r="G263" s="6">
        <f>'2.F-Jugend'!F19</f>
        <v>0</v>
      </c>
      <c r="H263" s="2" t="str">
        <f>'2.F-Jugend'!G19</f>
        <v>Heim</v>
      </c>
    </row>
    <row r="264" spans="1:8" ht="24.75" customHeight="1">
      <c r="A264" s="2">
        <v>16</v>
      </c>
      <c r="B264" s="30">
        <f>'1.E-Jugend'!B21</f>
        <v>39193</v>
      </c>
      <c r="C264" s="13">
        <f>'1.E-Jugend'!E21</f>
        <v>0.5416666666666666</v>
      </c>
      <c r="D264" s="2" t="str">
        <f>'1.E-Jugend'!A21</f>
        <v>040378 096</v>
      </c>
      <c r="E264" s="2" t="str">
        <f>'1.E-Jugend'!C21</f>
        <v>Eichholzer SV</v>
      </c>
      <c r="F264" s="2" t="str">
        <f>'1.E-Jugend'!D21</f>
        <v>1. E-Jugend</v>
      </c>
      <c r="G264" s="6" t="str">
        <f>'1.E-Jugend'!F21</f>
        <v>0 : 1</v>
      </c>
      <c r="H264" s="2" t="s">
        <v>120</v>
      </c>
    </row>
    <row r="265" spans="1:8" ht="24.75" customHeight="1">
      <c r="A265" s="2">
        <v>16</v>
      </c>
      <c r="B265" s="30">
        <f>'2.D-Jugend'!$B$8</f>
        <v>39193</v>
      </c>
      <c r="C265" s="13">
        <f>'2.D-Jugend'!$E$8</f>
        <v>0.5625</v>
      </c>
      <c r="D265" s="2" t="str">
        <f>'2.D-Jugend'!$A$8</f>
        <v>040587 045</v>
      </c>
      <c r="E265" s="2" t="str">
        <f>'2.D-Jugend'!C8</f>
        <v>ESV Hansa Lübeck e.V.</v>
      </c>
      <c r="F265" s="2" t="str">
        <f>'2.D-Jugend'!D8</f>
        <v>2. D-Jugend</v>
      </c>
      <c r="G265" s="17" t="str">
        <f>'2.D-Jugend'!$F$8</f>
        <v>7 : 1</v>
      </c>
      <c r="H265" s="2" t="s">
        <v>120</v>
      </c>
    </row>
    <row r="266" spans="1:8" ht="24.75" customHeight="1">
      <c r="A266" s="2">
        <v>16</v>
      </c>
      <c r="B266" s="30">
        <f>'1.D-Jugend'!B18</f>
        <v>39193</v>
      </c>
      <c r="C266" s="13">
        <f>'1.D-Jugend'!E18</f>
        <v>0.5833333333333334</v>
      </c>
      <c r="D266" s="2" t="str">
        <f>'1.D-Jugend'!A18</f>
        <v>040345 095</v>
      </c>
      <c r="E266" s="2" t="str">
        <f>'1.D-Jugend'!C18</f>
        <v>1. D-Jugend</v>
      </c>
      <c r="F266" s="2" t="str">
        <f>'1.D-Jugend'!D18</f>
        <v>TSV Travemünde</v>
      </c>
      <c r="G266" s="6" t="str">
        <f>'1.D-Jugend'!F18</f>
        <v>0 : 4</v>
      </c>
      <c r="H266" s="2" t="s">
        <v>119</v>
      </c>
    </row>
    <row r="267" spans="1:8" ht="24.75" customHeight="1">
      <c r="A267" s="2">
        <v>16</v>
      </c>
      <c r="B267" s="30">
        <f>'Juniorinnen C'!B6</f>
        <v>39193</v>
      </c>
      <c r="C267" s="13">
        <f>'Juniorinnen C'!E6</f>
        <v>0.6041666666666666</v>
      </c>
      <c r="D267" s="2" t="str">
        <f>'Juniorinnen C'!A6</f>
        <v>040694 066</v>
      </c>
      <c r="E267" s="2" t="str">
        <f>'Juniorinnen C'!C6</f>
        <v>TSV Siems</v>
      </c>
      <c r="F267" s="2" t="str">
        <f>'Juniorinnen C'!D6</f>
        <v>Juniorinnen C</v>
      </c>
      <c r="G267" s="6" t="str">
        <f>'Juniorinnen C'!F6</f>
        <v>7 : 3</v>
      </c>
      <c r="H267" s="2" t="s">
        <v>120</v>
      </c>
    </row>
    <row r="268" spans="1:8" ht="24.75" customHeight="1">
      <c r="A268" s="2">
        <v>16</v>
      </c>
      <c r="B268" s="30">
        <f>'1. Herren'!B30</f>
        <v>39193</v>
      </c>
      <c r="C268" s="13">
        <f>'1. Herren'!E30</f>
        <v>0.6666666666666666</v>
      </c>
      <c r="D268" s="2" t="str">
        <f>'1. Herren'!A30</f>
        <v>040094 204</v>
      </c>
      <c r="E268" s="2" t="str">
        <f>'1. Herren'!C30</f>
        <v>1. Herren</v>
      </c>
      <c r="F268" s="2" t="str">
        <f>'1. Herren'!D30</f>
        <v>TSV Schönwalde 1</v>
      </c>
      <c r="G268" s="6" t="str">
        <f>'1. Herren'!F30</f>
        <v>6 : 0</v>
      </c>
      <c r="H268" s="2" t="str">
        <f>'1. Herren'!G30</f>
        <v>Heim</v>
      </c>
    </row>
    <row r="269" spans="1:8" ht="24.75" customHeight="1">
      <c r="A269" s="2">
        <v>16</v>
      </c>
      <c r="B269" s="31">
        <f>'3. Herren'!B21</f>
        <v>39194</v>
      </c>
      <c r="C269" s="14">
        <f>'3. Herren'!E21</f>
        <v>0.5520833333333334</v>
      </c>
      <c r="D269" s="6" t="str">
        <f>'3. Herren'!A21</f>
        <v>040319 104</v>
      </c>
      <c r="E269" s="6" t="str">
        <f>'3. Herren'!C21</f>
        <v>TSV Sarau 2</v>
      </c>
      <c r="F269" s="6" t="str">
        <f>'3. Herren'!D21</f>
        <v>3. Herren</v>
      </c>
      <c r="G269" s="6" t="str">
        <f>'3. Herren'!F21</f>
        <v>0 : 3</v>
      </c>
      <c r="H269" s="2" t="str">
        <f>'3. Herren'!G21</f>
        <v>Gast</v>
      </c>
    </row>
    <row r="270" spans="1:8" ht="24.75" customHeight="1">
      <c r="A270" s="2">
        <v>16</v>
      </c>
      <c r="B270" s="30">
        <f>'2. Herren'!B29</f>
        <v>39194</v>
      </c>
      <c r="C270" s="13">
        <f>'2. Herren'!E29</f>
        <v>0.625</v>
      </c>
      <c r="D270" s="2" t="str">
        <f>'2. Herren'!A29</f>
        <v>040301 201</v>
      </c>
      <c r="E270" s="2" t="str">
        <f>'2. Herren'!C29</f>
        <v>TSV Gremersdorf</v>
      </c>
      <c r="F270" s="2" t="str">
        <f>'2. Herren'!D29</f>
        <v>2. Herren</v>
      </c>
      <c r="G270" s="6" t="str">
        <f>'2. Herren'!F29</f>
        <v>0 : 1</v>
      </c>
      <c r="H270" s="2" t="str">
        <f>'2. Herren'!G29</f>
        <v>Gast</v>
      </c>
    </row>
    <row r="271" spans="1:8" ht="24.75" customHeight="1">
      <c r="A271" s="2">
        <v>17</v>
      </c>
      <c r="B271" s="30">
        <f>'Juniorinnen C'!$B$7</f>
        <v>39196</v>
      </c>
      <c r="C271" s="13">
        <f>'Juniorinnen C'!$E$7</f>
        <v>0.7291666666666666</v>
      </c>
      <c r="D271" s="2" t="str">
        <f>'Juniorinnen C'!$A$7</f>
        <v>040694 076</v>
      </c>
      <c r="E271" s="2" t="str">
        <f>'Juniorinnen C'!C7</f>
        <v>TSV Schlutup</v>
      </c>
      <c r="F271" s="2" t="str">
        <f>'Juniorinnen C'!D7</f>
        <v>Juniorinnen C</v>
      </c>
      <c r="G271" s="17" t="str">
        <f>'Juniorinnen C'!$F$7</f>
        <v>7 : 1</v>
      </c>
      <c r="H271" s="2" t="s">
        <v>120</v>
      </c>
    </row>
    <row r="272" spans="1:8" ht="24.75" customHeight="1">
      <c r="A272" s="2">
        <v>17</v>
      </c>
      <c r="B272" s="30">
        <f>'2. C-Jugend'!B20</f>
        <v>39196</v>
      </c>
      <c r="C272" s="13">
        <f>'2. C-Jugend'!E20</f>
        <v>0.75</v>
      </c>
      <c r="D272" s="2" t="str">
        <f>'2. C-Jugend'!A20</f>
        <v>040333 158</v>
      </c>
      <c r="E272" s="2" t="str">
        <f>'2. C-Jugend'!C20</f>
        <v>2. C-Jugend</v>
      </c>
      <c r="F272" s="2" t="str">
        <f>'2. C-Jugend'!D20</f>
        <v>TSV Kücknitz 2</v>
      </c>
      <c r="G272" s="17" t="str">
        <f>'2. C-Jugend'!$F$20</f>
        <v>3 : 4</v>
      </c>
      <c r="H272" s="2" t="s">
        <v>119</v>
      </c>
    </row>
    <row r="273" spans="1:8" ht="24.75" customHeight="1">
      <c r="A273" s="2">
        <v>17</v>
      </c>
      <c r="B273" s="30">
        <f>'1. C-Jugend'!$B$25</f>
        <v>39196</v>
      </c>
      <c r="C273" s="13">
        <f>'1. C-Jugend'!$E$25</f>
        <v>0.7291666666666666</v>
      </c>
      <c r="D273" s="2" t="str">
        <f>'1. C-Jugend'!$A$25</f>
        <v>040334 159</v>
      </c>
      <c r="E273" s="2" t="str">
        <f>'1. C-Jugend'!C25</f>
        <v>Lübeck 1876</v>
      </c>
      <c r="F273" s="2" t="str">
        <f>'1. C-Jugend'!D25</f>
        <v>1. C-Jugend</v>
      </c>
      <c r="G273" s="17" t="str">
        <f>'1. C-Jugend'!$F$25</f>
        <v>8 : 1</v>
      </c>
      <c r="H273" s="2" t="s">
        <v>120</v>
      </c>
    </row>
    <row r="274" spans="1:8" ht="24.75" customHeight="1">
      <c r="A274" s="2">
        <v>17</v>
      </c>
      <c r="B274" s="30">
        <f>'1.E-Jugend'!$B$22</f>
        <v>39197</v>
      </c>
      <c r="C274" s="13">
        <f>'1.E-Jugend'!$E$22</f>
        <v>0.7083333333333334</v>
      </c>
      <c r="D274" s="2" t="s">
        <v>295</v>
      </c>
      <c r="E274" s="2" t="str">
        <f>'1.E-Jugend'!C22</f>
        <v>1. E-Jugend</v>
      </c>
      <c r="F274" s="2" t="str">
        <f>'1.E-Jugend'!D22</f>
        <v>Lübeck 1876</v>
      </c>
      <c r="G274" s="17" t="str">
        <f>'1.E-Jugend'!$F$22</f>
        <v>4 : 3</v>
      </c>
      <c r="H274" s="2" t="s">
        <v>119</v>
      </c>
    </row>
    <row r="275" spans="1:8" ht="24.75" customHeight="1">
      <c r="A275" s="2">
        <v>17</v>
      </c>
      <c r="B275" s="30">
        <f>'1. Herren'!$B$31</f>
        <v>39197</v>
      </c>
      <c r="C275" s="13">
        <f>'1. Herren'!$E$31</f>
        <v>0.7916666666666666</v>
      </c>
      <c r="D275" s="2" t="str">
        <f>'1. Herren'!$A$31</f>
        <v>040094 160</v>
      </c>
      <c r="E275" s="2" t="str">
        <f>'1. Herren'!C31</f>
        <v>1. Herren</v>
      </c>
      <c r="F275" s="2" t="str">
        <f>'1. Herren'!D31</f>
        <v>SV Eintracht Segeberg I</v>
      </c>
      <c r="G275" s="17" t="str">
        <f>'1. Herren'!$F$31</f>
        <v>2 : 1</v>
      </c>
      <c r="H275" s="2" t="s">
        <v>119</v>
      </c>
    </row>
    <row r="276" spans="1:8" ht="24.75" customHeight="1">
      <c r="A276" s="2">
        <v>17</v>
      </c>
      <c r="B276" s="30">
        <f>'B-Jugend'!B17</f>
        <v>39198</v>
      </c>
      <c r="C276" s="13">
        <f>'B-Jugend'!E17</f>
        <v>0.7708333333333334</v>
      </c>
      <c r="D276" s="2" t="str">
        <f>'B-Jugend'!A17</f>
        <v>040355 126</v>
      </c>
      <c r="E276" s="2" t="str">
        <f>'B-Jugend'!C17</f>
        <v>B-Jugend</v>
      </c>
      <c r="F276" s="2" t="str">
        <f>'B-Jugend'!D17</f>
        <v>TSV Travemünde</v>
      </c>
      <c r="G276" s="17" t="str">
        <f>'B-Jugend'!$F$17</f>
        <v>0 : 14</v>
      </c>
      <c r="H276" s="2" t="s">
        <v>119</v>
      </c>
    </row>
    <row r="277" spans="1:8" ht="24.75" customHeight="1">
      <c r="A277" s="2">
        <v>17</v>
      </c>
      <c r="B277" s="30">
        <f>'A-Jugend'!B17</f>
        <v>39199</v>
      </c>
      <c r="C277" s="13">
        <f>'A-Jugend'!E17</f>
        <v>0.7708333333333334</v>
      </c>
      <c r="D277" s="2" t="str">
        <f>'A-Jugend'!A17</f>
        <v>040581 088</v>
      </c>
      <c r="E277" s="2" t="str">
        <f>'A-Jugend'!C17</f>
        <v>A-Jugend</v>
      </c>
      <c r="F277" s="2" t="str">
        <f>'A-Jugend'!D17</f>
        <v>SC Rapid Lübeck</v>
      </c>
      <c r="G277" s="17" t="str">
        <f>'A-Jugend'!F17</f>
        <v>10 : 0</v>
      </c>
      <c r="H277" s="2" t="s">
        <v>119</v>
      </c>
    </row>
    <row r="278" spans="1:8" ht="24.75" customHeight="1">
      <c r="A278" s="2">
        <v>17</v>
      </c>
      <c r="B278" s="30">
        <f>Altliga!B16</f>
        <v>39199</v>
      </c>
      <c r="C278" s="13">
        <f>Altliga!E16</f>
        <v>0.7916666666666666</v>
      </c>
      <c r="D278" s="2"/>
      <c r="E278" s="2" t="str">
        <f>Altliga!C16</f>
        <v>Bosauer SV</v>
      </c>
      <c r="F278" s="2" t="str">
        <f>Altliga!D16</f>
        <v>Altliga</v>
      </c>
      <c r="G278" s="6">
        <f>Altliga!F16</f>
        <v>0</v>
      </c>
      <c r="H278" s="2" t="s">
        <v>120</v>
      </c>
    </row>
    <row r="279" spans="1:8" ht="24.75" customHeight="1">
      <c r="A279" s="2">
        <v>17</v>
      </c>
      <c r="B279" s="30">
        <f>'1.E-Jugend'!B23</f>
        <v>39200</v>
      </c>
      <c r="C279" s="13">
        <f>'1.E-Jugend'!E23</f>
        <v>0.5</v>
      </c>
      <c r="D279" s="2" t="str">
        <f>'1.E-Jugend'!A23</f>
        <v>040378 088</v>
      </c>
      <c r="E279" s="2" t="str">
        <f>'1.E-Jugend'!C23</f>
        <v>1. E-Jugend</v>
      </c>
      <c r="F279" s="2" t="str">
        <f>'1.E-Jugend'!D23</f>
        <v>TSV Kücknitz</v>
      </c>
      <c r="G279" s="6" t="str">
        <f>'1.E-Jugend'!F23</f>
        <v>3 : 0</v>
      </c>
      <c r="H279" s="2" t="s">
        <v>119</v>
      </c>
    </row>
    <row r="280" spans="1:8" ht="24.75" customHeight="1">
      <c r="A280" s="2">
        <v>17</v>
      </c>
      <c r="B280" s="30">
        <f>'1.F-Jugend'!B20</f>
        <v>39200</v>
      </c>
      <c r="C280" s="13">
        <f>'1.F-Jugend'!E20</f>
        <v>0.5</v>
      </c>
      <c r="D280" s="2" t="str">
        <f>'1.F-Jugend'!A20</f>
        <v>040396 088</v>
      </c>
      <c r="E280" s="2" t="str">
        <f>'1.F-Jugend'!C20</f>
        <v>1. F-Jugend</v>
      </c>
      <c r="F280" s="2" t="str">
        <f>'1.F-Jugend'!D20</f>
        <v>Lübeck 1876 2</v>
      </c>
      <c r="G280" s="6" t="str">
        <f>'1.F-Jugend'!F20</f>
        <v>9 : 0</v>
      </c>
      <c r="H280" s="2" t="str">
        <f>'1.F-Jugend'!G20</f>
        <v>Heim</v>
      </c>
    </row>
    <row r="281" spans="1:8" ht="24.75" customHeight="1">
      <c r="A281" s="2">
        <v>17</v>
      </c>
      <c r="B281" s="30">
        <f>'2.F-Jugend'!B20</f>
        <v>39200</v>
      </c>
      <c r="C281" s="13">
        <f>'2.F-Jugend'!E20</f>
        <v>0.5104166666666666</v>
      </c>
      <c r="D281" s="2" t="str">
        <f>'2.F-Jugend'!A20</f>
        <v>041288 118</v>
      </c>
      <c r="E281" s="2" t="str">
        <f>'2.F-Jugend'!C20</f>
        <v>TSV Dänischburg</v>
      </c>
      <c r="F281" s="2" t="str">
        <f>'2.F-Jugend'!D20</f>
        <v>2. F-Jugend</v>
      </c>
      <c r="G281" s="6">
        <f>'2.F-Jugend'!F20</f>
        <v>0</v>
      </c>
      <c r="H281" s="2" t="str">
        <f>'2.F-Jugend'!G20</f>
        <v>Gast</v>
      </c>
    </row>
    <row r="282" spans="1:8" ht="24.75" customHeight="1">
      <c r="A282" s="2">
        <v>17</v>
      </c>
      <c r="B282" s="30">
        <f>'2.E-Jugend'!B21</f>
        <v>39200</v>
      </c>
      <c r="C282" s="13">
        <f>'2.E-Jugend'!E21</f>
        <v>0.5416666666666666</v>
      </c>
      <c r="D282" s="2" t="str">
        <f>'2.E-Jugend'!A21</f>
        <v>040597 119</v>
      </c>
      <c r="E282" s="2" t="str">
        <f>'2.E-Jugend'!C21</f>
        <v>ATSV Stockelsdorf 4</v>
      </c>
      <c r="F282" s="2" t="str">
        <f>'2.E-Jugend'!D21</f>
        <v>2. E-Jugend</v>
      </c>
      <c r="G282" s="17" t="str">
        <f>'2.E-Jugend'!F21</f>
        <v>2 : 7</v>
      </c>
      <c r="H282" s="2" t="str">
        <f>'2.E-Jugend'!G21</f>
        <v>Gast</v>
      </c>
    </row>
    <row r="283" spans="1:8" ht="24.75" customHeight="1">
      <c r="A283" s="2">
        <v>17</v>
      </c>
      <c r="B283" s="30">
        <f>'1.D-Jugend'!B19</f>
        <v>39200</v>
      </c>
      <c r="C283" s="13">
        <f>'1.D-Jugend'!E19</f>
        <v>0.5625</v>
      </c>
      <c r="D283" s="2" t="str">
        <f>'1.D-Jugend'!A19</f>
        <v>040345 090</v>
      </c>
      <c r="E283" s="2" t="str">
        <f>'1.D-Jugend'!C19</f>
        <v>SV Eichholz</v>
      </c>
      <c r="F283" s="2" t="str">
        <f>'1.D-Jugend'!D19</f>
        <v>1. D-Jugend</v>
      </c>
      <c r="G283" s="6" t="str">
        <f>'1.D-Jugend'!F19</f>
        <v>3 : 2</v>
      </c>
      <c r="H283" s="2" t="s">
        <v>120</v>
      </c>
    </row>
    <row r="284" spans="1:8" ht="24.75" customHeight="1">
      <c r="A284" s="2">
        <v>17</v>
      </c>
      <c r="B284" s="30">
        <f>'Juniorinnen C'!B8</f>
        <v>39200</v>
      </c>
      <c r="C284" s="13">
        <f>'Juniorinnen C'!E8</f>
        <v>0.5833333333333334</v>
      </c>
      <c r="D284" s="2" t="str">
        <f>'Juniorinnen C'!A8</f>
        <v>040694 062</v>
      </c>
      <c r="E284" s="2" t="str">
        <f>'Juniorinnen C'!C8</f>
        <v>Juniorinnen C</v>
      </c>
      <c r="F284" s="2" t="str">
        <f>'Juniorinnen C'!D8</f>
        <v>VfL Vorwerk</v>
      </c>
      <c r="G284" s="6" t="str">
        <f>'Juniorinnen C'!F8</f>
        <v>3 : 1</v>
      </c>
      <c r="H284" s="2" t="s">
        <v>119</v>
      </c>
    </row>
    <row r="285" spans="1:8" ht="24.75" customHeight="1">
      <c r="A285" s="2">
        <v>17</v>
      </c>
      <c r="B285" s="30">
        <f>'2. C-Jugend'!$B$21</f>
        <v>39200</v>
      </c>
      <c r="C285" s="13">
        <f>'2. C-Jugend'!$E$21</f>
        <v>0.59375</v>
      </c>
      <c r="D285" s="2" t="str">
        <f>'2. C-Jugend'!$A$21</f>
        <v>040333 167</v>
      </c>
      <c r="E285" s="2" t="str">
        <f>'2. C-Jugend'!C21</f>
        <v>SC Rapid Lübeck</v>
      </c>
      <c r="F285" s="2" t="str">
        <f>'2. C-Jugend'!D21</f>
        <v>2. C-Jugend</v>
      </c>
      <c r="G285" s="17" t="str">
        <f>'2. C-Jugend'!F21</f>
        <v>0 : 0</v>
      </c>
      <c r="H285" s="16" t="str">
        <f>'2. C-Jugend'!G21</f>
        <v>Gast</v>
      </c>
    </row>
    <row r="286" spans="1:8" ht="24.75" customHeight="1">
      <c r="A286" s="2">
        <v>17</v>
      </c>
      <c r="B286" s="30">
        <f>'1. C-Jugend'!B26</f>
        <v>39200</v>
      </c>
      <c r="C286" s="13">
        <f>'1. C-Jugend'!E26</f>
        <v>0.7083333333333334</v>
      </c>
      <c r="D286" s="2" t="str">
        <f>'1. C-Jugend'!A26</f>
        <v>040334 118</v>
      </c>
      <c r="E286" s="2" t="str">
        <f>'1. C-Jugend'!C26</f>
        <v>1. C-Jugend</v>
      </c>
      <c r="F286" s="2" t="str">
        <f>'1. C-Jugend'!D26</f>
        <v>TuS Lübeck 93</v>
      </c>
      <c r="G286" s="6" t="str">
        <f>'1. C-Jugend'!F26</f>
        <v>11 : 0</v>
      </c>
      <c r="H286" s="2" t="s">
        <v>119</v>
      </c>
    </row>
    <row r="287" spans="1:8" ht="24.75" customHeight="1">
      <c r="A287" s="2">
        <v>17</v>
      </c>
      <c r="B287" s="30">
        <f>'B-Jugend'!B18</f>
        <v>39201</v>
      </c>
      <c r="C287" s="13">
        <f>'B-Jugend'!E18</f>
        <v>0.4479166666666667</v>
      </c>
      <c r="D287" s="2" t="str">
        <f>'B-Jugend'!A18</f>
        <v>040355 089</v>
      </c>
      <c r="E287" s="2" t="str">
        <f>'B-Jugend'!C18</f>
        <v>Oly. Bad Schwartau 2</v>
      </c>
      <c r="F287" s="2" t="str">
        <f>'B-Jugend'!D18</f>
        <v>B-Jugend</v>
      </c>
      <c r="G287" s="6" t="str">
        <f>'B-Jugend'!F18</f>
        <v>6 : 2</v>
      </c>
      <c r="H287" s="2" t="s">
        <v>120</v>
      </c>
    </row>
    <row r="288" spans="1:8" ht="24.75" customHeight="1">
      <c r="A288" s="2">
        <v>17</v>
      </c>
      <c r="B288" s="30">
        <f>'A-Jugend'!B18</f>
        <v>39201</v>
      </c>
      <c r="C288" s="13">
        <f>'A-Jugend'!E18</f>
        <v>0.5416666666666666</v>
      </c>
      <c r="D288" s="2" t="str">
        <f>'A-Jugend'!A18</f>
        <v>040581 062</v>
      </c>
      <c r="E288" s="2" t="str">
        <f>'A-Jugend'!C18</f>
        <v>ATSV Stockelsdorf</v>
      </c>
      <c r="F288" s="2" t="str">
        <f>'A-Jugend'!D18</f>
        <v>A-Jugend</v>
      </c>
      <c r="G288" s="6" t="str">
        <f>'A-Jugend'!F18</f>
        <v>0 : 3</v>
      </c>
      <c r="H288" s="2" t="s">
        <v>120</v>
      </c>
    </row>
    <row r="289" spans="1:8" ht="24.75" customHeight="1">
      <c r="A289" s="2">
        <v>17</v>
      </c>
      <c r="B289" s="31">
        <f>'3. Herren'!B22</f>
        <v>39201</v>
      </c>
      <c r="C289" s="14">
        <f>'3. Herren'!E22</f>
        <v>0.5520833333333334</v>
      </c>
      <c r="D289" s="6" t="str">
        <f>'3. Herren'!A22</f>
        <v>040319 110</v>
      </c>
      <c r="E289" s="6" t="str">
        <f>'3. Herren'!C22</f>
        <v>3. Herren</v>
      </c>
      <c r="F289" s="6" t="str">
        <f>'3. Herren'!D22</f>
        <v>TSV Schönwalde 3</v>
      </c>
      <c r="G289" s="6" t="str">
        <f>'3. Herren'!F22</f>
        <v>3 : 0</v>
      </c>
      <c r="H289" s="2" t="str">
        <f>'3. Herren'!G22</f>
        <v>Heim</v>
      </c>
    </row>
    <row r="290" spans="1:8" ht="24.75" customHeight="1">
      <c r="A290" s="2">
        <v>17</v>
      </c>
      <c r="B290" s="30">
        <f>'2. Herren'!B30</f>
        <v>39201</v>
      </c>
      <c r="C290" s="13">
        <f>'2. Herren'!E30</f>
        <v>0.625</v>
      </c>
      <c r="D290" s="2" t="str">
        <f>'2. Herren'!A30</f>
        <v>040301 210</v>
      </c>
      <c r="E290" s="2" t="str">
        <f>'2. Herren'!C30</f>
        <v>2. Herren</v>
      </c>
      <c r="F290" s="2" t="str">
        <f>'2. Herren'!D30</f>
        <v>BCG Altenkrempe</v>
      </c>
      <c r="G290" s="6" t="str">
        <f>'2. Herren'!F30</f>
        <v>1 : 5</v>
      </c>
      <c r="H290" s="2" t="str">
        <f>'2. Herren'!G30</f>
        <v>Heim</v>
      </c>
    </row>
    <row r="291" spans="1:8" ht="24.75" customHeight="1">
      <c r="A291" s="2">
        <v>17</v>
      </c>
      <c r="B291" s="30">
        <f>'1. Herren'!B32</f>
        <v>39201</v>
      </c>
      <c r="C291" s="13">
        <f>'1. Herren'!E32</f>
        <v>0.625</v>
      </c>
      <c r="D291" s="2" t="str">
        <f>'1. Herren'!A32</f>
        <v>040094 211</v>
      </c>
      <c r="E291" s="2" t="str">
        <f>'1. Herren'!C32</f>
        <v>TSV Siems</v>
      </c>
      <c r="F291" s="2" t="str">
        <f>'1. Herren'!D32</f>
        <v>1. Herren</v>
      </c>
      <c r="G291" s="6" t="str">
        <f>'1. Herren'!F32</f>
        <v>0 : 2</v>
      </c>
      <c r="H291" s="2" t="str">
        <f>'1. Herren'!G32</f>
        <v>Gast</v>
      </c>
    </row>
    <row r="292" spans="1:8" ht="24.75" customHeight="1">
      <c r="A292" s="2">
        <v>18</v>
      </c>
      <c r="B292" s="30">
        <f>'2. Herren'!$B$31</f>
        <v>39203</v>
      </c>
      <c r="C292" s="13">
        <f>'2. Herren'!$E$31</f>
        <v>0.625</v>
      </c>
      <c r="D292" s="2" t="str">
        <f>'2. Herren'!$A$31</f>
        <v>040301 169</v>
      </c>
      <c r="E292" s="2" t="str">
        <f>'2. Herren'!C31</f>
        <v>SV Hansühn</v>
      </c>
      <c r="F292" s="2" t="str">
        <f>'2. Herren'!D31</f>
        <v>2. Herren</v>
      </c>
      <c r="G292" s="17" t="str">
        <f>'2. Herren'!$F$31</f>
        <v>5 : 2</v>
      </c>
      <c r="H292" s="2" t="s">
        <v>120</v>
      </c>
    </row>
    <row r="293" spans="1:8" ht="24.75" customHeight="1">
      <c r="A293" s="2">
        <v>18</v>
      </c>
      <c r="B293" s="30">
        <f>'2.F-Jugend'!B21</f>
        <v>39204</v>
      </c>
      <c r="C293" s="13">
        <f>'2.F-Jugend'!E21</f>
        <v>0.7083333333333334</v>
      </c>
      <c r="D293" s="2" t="str">
        <f>'2.F-Jugend'!A21</f>
        <v>041288 162</v>
      </c>
      <c r="E293" s="2" t="str">
        <f>'2.F-Jugend'!C21</f>
        <v>2. F-Jugend</v>
      </c>
      <c r="F293" s="2" t="str">
        <f>'2.F-Jugend'!D21</f>
        <v>TSV Kücknitz 2</v>
      </c>
      <c r="G293" s="6" t="str">
        <f>'2.F-Jugend'!F21</f>
        <v>2 : 2</v>
      </c>
      <c r="H293" s="2" t="str">
        <f>'2.F-Jugend'!G21</f>
        <v>Heim</v>
      </c>
    </row>
    <row r="294" spans="1:8" ht="24.75" customHeight="1">
      <c r="A294" s="2">
        <v>18</v>
      </c>
      <c r="B294" s="30">
        <f>'1.D-Jugend'!$B$20</f>
        <v>39204</v>
      </c>
      <c r="C294" s="13">
        <f>'1.D-Jugend'!$E$20</f>
        <v>0.75</v>
      </c>
      <c r="D294" s="2" t="str">
        <f>'1.D-Jugend'!$A$20</f>
        <v>040345 118</v>
      </c>
      <c r="E294" s="2" t="str">
        <f>'1.D-Jugend'!C20</f>
        <v>1. D-Jugend</v>
      </c>
      <c r="F294" s="2" t="str">
        <f>'1.D-Jugend'!D20</f>
        <v>TSV Kücknitz</v>
      </c>
      <c r="G294" s="17" t="str">
        <f>'1.D-Jugend'!$F$20</f>
        <v>2 : 2</v>
      </c>
      <c r="H294" s="2" t="s">
        <v>119</v>
      </c>
    </row>
    <row r="295" spans="1:8" ht="24.75" customHeight="1">
      <c r="A295" s="2">
        <v>18</v>
      </c>
      <c r="B295" s="30">
        <f>'2. C-Jugend'!B23</f>
        <v>39204</v>
      </c>
      <c r="C295" s="13">
        <f>'2. C-Jugend'!E23</f>
        <v>0.75</v>
      </c>
      <c r="D295" s="2" t="str">
        <f>'2. C-Jugend'!A23</f>
        <v>040333 111</v>
      </c>
      <c r="E295" s="2" t="str">
        <f>'2. C-Jugend'!C23</f>
        <v>Rot-Weiß Moisling</v>
      </c>
      <c r="F295" s="2" t="str">
        <f>'2. C-Jugend'!D23</f>
        <v>2. C-Jugend</v>
      </c>
      <c r="G295" s="6" t="str">
        <f>'2. C-Jugend'!F23</f>
        <v>14 : 0</v>
      </c>
      <c r="H295" s="2" t="s">
        <v>120</v>
      </c>
    </row>
    <row r="296" spans="1:8" ht="24.75" customHeight="1">
      <c r="A296" s="2">
        <v>18</v>
      </c>
      <c r="B296" s="30">
        <f>'1. C-Jugend'!$B$27</f>
        <v>39205</v>
      </c>
      <c r="C296" s="13">
        <f>'1. C-Jugend'!$E$27</f>
        <v>0.75</v>
      </c>
      <c r="D296" s="2" t="str">
        <f>'1. C-Jugend'!$A$27</f>
        <v>040334 127</v>
      </c>
      <c r="E296" s="2" t="str">
        <f>'1. C-Jugend'!C27</f>
        <v>1. C-Jugend</v>
      </c>
      <c r="F296" s="2" t="str">
        <f>'1. C-Jugend'!D27</f>
        <v>Oly. Bad Schwartau 2</v>
      </c>
      <c r="G296" s="17" t="str">
        <f>'1. C-Jugend'!$F$27</f>
        <v>12 : 0</v>
      </c>
      <c r="H296" s="2" t="s">
        <v>119</v>
      </c>
    </row>
    <row r="297" spans="1:8" ht="24.75" customHeight="1">
      <c r="A297" s="2">
        <v>18</v>
      </c>
      <c r="B297" s="30">
        <f>Altliga!B17</f>
        <v>39206</v>
      </c>
      <c r="C297" s="13">
        <f>Altliga!E17</f>
        <v>0.7916666666666666</v>
      </c>
      <c r="D297" s="2"/>
      <c r="E297" s="2" t="str">
        <f>Altliga!C17</f>
        <v>TSV Malente</v>
      </c>
      <c r="F297" s="2" t="str">
        <f>Altliga!D17</f>
        <v>Altliga</v>
      </c>
      <c r="G297" s="6">
        <f>Altliga!F17</f>
        <v>0</v>
      </c>
      <c r="H297" s="2" t="str">
        <f>Altliga!G17</f>
        <v>Gast</v>
      </c>
    </row>
    <row r="298" spans="1:8" ht="24.75" customHeight="1">
      <c r="A298" s="2">
        <v>18</v>
      </c>
      <c r="B298" s="30">
        <f>'G-Jugend'!$B$4</f>
        <v>39207</v>
      </c>
      <c r="C298" s="13">
        <v>0.4270833333333333</v>
      </c>
      <c r="D298" s="2"/>
      <c r="E298" s="2" t="s">
        <v>422</v>
      </c>
      <c r="F298" s="2" t="s">
        <v>536</v>
      </c>
      <c r="G298" s="17" t="str">
        <f>'G-Jugend'!$F$4</f>
        <v>3 : 5</v>
      </c>
      <c r="H298" s="2" t="s">
        <v>119</v>
      </c>
    </row>
    <row r="299" spans="1:8" ht="24.75" customHeight="1">
      <c r="A299" s="2">
        <v>18</v>
      </c>
      <c r="B299" s="30">
        <f>'2.E-Jugend'!B22</f>
        <v>39207</v>
      </c>
      <c r="C299" s="13">
        <f>'2.E-Jugend'!E22</f>
        <v>0.5</v>
      </c>
      <c r="D299" s="2" t="str">
        <f>'2.E-Jugend'!A22</f>
        <v>040597 108</v>
      </c>
      <c r="E299" s="2" t="str">
        <f>'2.E-Jugend'!C22</f>
        <v>2. E-Jugend</v>
      </c>
      <c r="F299" s="2" t="str">
        <f>'2.E-Jugend'!D22</f>
        <v>Fortuna St. Jürgen 5</v>
      </c>
      <c r="G299" s="17" t="str">
        <f>'2.E-Jugend'!F22</f>
        <v>7 : 2</v>
      </c>
      <c r="H299" s="2" t="str">
        <f>'2.E-Jugend'!G22</f>
        <v>Heim</v>
      </c>
    </row>
    <row r="300" spans="1:8" ht="24.75" customHeight="1">
      <c r="A300" s="2">
        <v>18</v>
      </c>
      <c r="B300" s="30">
        <f>'1.F-Jugend'!B21</f>
        <v>39207</v>
      </c>
      <c r="C300" s="13">
        <f>'1.F-Jugend'!E21</f>
        <v>0.5</v>
      </c>
      <c r="D300" s="2" t="str">
        <f>'1.F-Jugend'!A21</f>
        <v>040396 084</v>
      </c>
      <c r="E300" s="2" t="str">
        <f>'1.F-Jugend'!C21</f>
        <v>SV Eintracht Lübeck 04</v>
      </c>
      <c r="F300" s="2" t="str">
        <f>'1.F-Jugend'!D21</f>
        <v>1. F-Jugend</v>
      </c>
      <c r="G300" s="6" t="str">
        <f>'1.F-Jugend'!F21</f>
        <v>1 : 3</v>
      </c>
      <c r="H300" s="2" t="str">
        <f>'1.F-Jugend'!G21</f>
        <v>Gast</v>
      </c>
    </row>
    <row r="301" spans="1:8" ht="24.75" customHeight="1">
      <c r="A301" s="2">
        <v>18</v>
      </c>
      <c r="B301" s="30">
        <f>'2.F-Jugend'!B22</f>
        <v>39207</v>
      </c>
      <c r="C301" s="13">
        <f>'2.F-Jugend'!E22</f>
        <v>0.5</v>
      </c>
      <c r="D301" s="2" t="str">
        <f>'2.F-Jugend'!A22</f>
        <v>041288 109</v>
      </c>
      <c r="E301" s="2" t="str">
        <f>'2.F-Jugend'!C22</f>
        <v>2. F-Jugend</v>
      </c>
      <c r="F301" s="2" t="str">
        <f>'2.F-Jugend'!D22</f>
        <v>ESV Hansa Lübeck</v>
      </c>
      <c r="G301" s="6" t="str">
        <f>'2.F-Jugend'!F22</f>
        <v>7 : 1</v>
      </c>
      <c r="H301" s="2" t="str">
        <f>'2.F-Jugend'!G22</f>
        <v>Heim</v>
      </c>
    </row>
    <row r="302" spans="1:8" ht="24.75" customHeight="1">
      <c r="A302" s="2">
        <v>18</v>
      </c>
      <c r="B302" s="30">
        <f>'2.D-Jugend'!B9</f>
        <v>39207</v>
      </c>
      <c r="C302" s="13">
        <f>'2.D-Jugend'!E9</f>
        <v>0.5208333333333334</v>
      </c>
      <c r="D302" s="2" t="str">
        <f>'2.D-Jugend'!A9</f>
        <v>040587 037</v>
      </c>
      <c r="E302" s="2" t="str">
        <f>'2.D-Jugend'!C9</f>
        <v>TSV Schlutup</v>
      </c>
      <c r="F302" s="2" t="str">
        <f>'2.D-Jugend'!D9</f>
        <v>2. D-Jugend</v>
      </c>
      <c r="G302" s="6" t="str">
        <f>'2.D-Jugend'!F9</f>
        <v>4 : 0</v>
      </c>
      <c r="H302" s="2" t="s">
        <v>120</v>
      </c>
    </row>
    <row r="303" spans="1:8" ht="24.75" customHeight="1">
      <c r="A303" s="2">
        <v>18</v>
      </c>
      <c r="B303" s="30">
        <f>'1. C-Jugend'!B28</f>
        <v>39207</v>
      </c>
      <c r="C303" s="13">
        <f>'1. C-Jugend'!E28</f>
        <v>0.5833333333333334</v>
      </c>
      <c r="D303" s="2" t="str">
        <f>'1. C-Jugend'!A28</f>
        <v>040334 110</v>
      </c>
      <c r="E303" s="2" t="str">
        <f>'1. C-Jugend'!C28</f>
        <v>TSV Dänischburg</v>
      </c>
      <c r="F303" s="2" t="str">
        <f>'1. C-Jugend'!D28</f>
        <v>1. C-Jugend</v>
      </c>
      <c r="G303" s="6" t="str">
        <f>'1. C-Jugend'!F28</f>
        <v>2 : 2</v>
      </c>
      <c r="H303" s="2" t="s">
        <v>120</v>
      </c>
    </row>
    <row r="304" spans="1:8" ht="24.75" customHeight="1">
      <c r="A304" s="2">
        <v>18</v>
      </c>
      <c r="B304" s="30">
        <f>'1.D-Jugend'!B21</f>
        <v>39207</v>
      </c>
      <c r="C304" s="13">
        <f>'1.D-Jugend'!E21</f>
        <v>0.5833333333333334</v>
      </c>
      <c r="D304" s="2" t="str">
        <f>'1.D-Jugend'!A21</f>
        <v>040345 081</v>
      </c>
      <c r="E304" s="2" t="str">
        <f>'1.D-Jugend'!C21</f>
        <v>1. D-Jugend</v>
      </c>
      <c r="F304" s="2" t="str">
        <f>'1.D-Jugend'!D21</f>
        <v>TSV Siems</v>
      </c>
      <c r="G304" s="6" t="str">
        <f>'1.D-Jugend'!F21</f>
        <v>2 : 2</v>
      </c>
      <c r="H304" s="2" t="s">
        <v>119</v>
      </c>
    </row>
    <row r="305" spans="1:8" ht="24.75" customHeight="1">
      <c r="A305" s="2">
        <v>18</v>
      </c>
      <c r="B305" s="30">
        <f>'1.E-Jugend'!B24</f>
        <v>39207</v>
      </c>
      <c r="C305" s="13">
        <f>'1.E-Jugend'!E24</f>
        <v>0.6041666666666666</v>
      </c>
      <c r="D305" s="2" t="str">
        <f>'1.E-Jugend'!A24</f>
        <v>040378 084</v>
      </c>
      <c r="E305" s="2" t="str">
        <f>'1.E-Jugend'!C24</f>
        <v>TSV Siems</v>
      </c>
      <c r="F305" s="2" t="str">
        <f>'1.E-Jugend'!D24</f>
        <v>1. E-Jugend</v>
      </c>
      <c r="G305" s="6" t="str">
        <f>'1.E-Jugend'!F24</f>
        <v>1 : 1</v>
      </c>
      <c r="H305" s="2" t="s">
        <v>120</v>
      </c>
    </row>
    <row r="306" spans="1:8" ht="24.75" customHeight="1">
      <c r="A306" s="2">
        <v>18</v>
      </c>
      <c r="B306" s="30">
        <f>'Juniorinnen C'!B9</f>
        <v>39207</v>
      </c>
      <c r="C306" s="13">
        <f>'Juniorinnen C'!E9</f>
        <v>0.6041666666666666</v>
      </c>
      <c r="D306" s="2" t="str">
        <f>'Juniorinnen C'!A9</f>
        <v>040694 056</v>
      </c>
      <c r="E306" s="2" t="str">
        <f>'Juniorinnen C'!C9</f>
        <v>Fortuna St. Jürgen 2</v>
      </c>
      <c r="F306" s="2" t="str">
        <f>'Juniorinnen C'!D9</f>
        <v>Juniorinnen C</v>
      </c>
      <c r="G306" s="6" t="str">
        <f>'Juniorinnen C'!F9</f>
        <v>6 : 2</v>
      </c>
      <c r="H306" s="2" t="s">
        <v>120</v>
      </c>
    </row>
    <row r="307" spans="1:8" ht="24.75" customHeight="1">
      <c r="A307" s="2">
        <v>18</v>
      </c>
      <c r="B307" s="30">
        <f>'1. Herren'!B33</f>
        <v>39207</v>
      </c>
      <c r="C307" s="13">
        <f>'1. Herren'!E33</f>
        <v>0.6666666666666666</v>
      </c>
      <c r="D307" s="2" t="str">
        <f>'1. Herren'!A33</f>
        <v>040094 218</v>
      </c>
      <c r="E307" s="2" t="str">
        <f>'1. Herren'!C33</f>
        <v>1. Herren</v>
      </c>
      <c r="F307" s="2" t="str">
        <f>'1. Herren'!D33</f>
        <v>SV Heringsdorf</v>
      </c>
      <c r="G307" s="6" t="str">
        <f>'1. Herren'!F33</f>
        <v>4 : 0</v>
      </c>
      <c r="H307" s="2" t="str">
        <f>'1. Herren'!G33</f>
        <v>Heim</v>
      </c>
    </row>
    <row r="308" spans="1:8" ht="24.75" customHeight="1">
      <c r="A308" s="2">
        <v>18</v>
      </c>
      <c r="B308" s="30">
        <f>'B-Jugend'!B19</f>
        <v>39208</v>
      </c>
      <c r="C308" s="13">
        <f>'B-Jugend'!E19</f>
        <v>0.4479166666666667</v>
      </c>
      <c r="D308" s="2" t="str">
        <f>'B-Jugend'!A19</f>
        <v>040355 082</v>
      </c>
      <c r="E308" s="2" t="str">
        <f>'B-Jugend'!C19</f>
        <v>B-Jugend</v>
      </c>
      <c r="F308" s="2" t="str">
        <f>'B-Jugend'!D19</f>
        <v>Lübecker SC v. 99</v>
      </c>
      <c r="G308" s="6" t="str">
        <f>'B-Jugend'!F19</f>
        <v>4 : 15</v>
      </c>
      <c r="H308" s="2" t="s">
        <v>119</v>
      </c>
    </row>
    <row r="309" spans="1:8" ht="24.75" customHeight="1">
      <c r="A309" s="2">
        <v>18</v>
      </c>
      <c r="B309" s="31">
        <f>'3. Herren'!B23</f>
        <v>39208</v>
      </c>
      <c r="C309" s="14">
        <f>'3. Herren'!E23</f>
        <v>0.5416666666666666</v>
      </c>
      <c r="D309" s="6" t="str">
        <f>'3. Herren'!A23</f>
        <v>040319 115</v>
      </c>
      <c r="E309" s="6" t="str">
        <f>'3. Herren'!C23</f>
        <v>Griebeler SV 2</v>
      </c>
      <c r="F309" s="6" t="str">
        <f>'3. Herren'!D23</f>
        <v>3. Herren</v>
      </c>
      <c r="G309" s="6" t="str">
        <f>'3. Herren'!F23</f>
        <v>4 : 8</v>
      </c>
      <c r="H309" s="2" t="str">
        <f>'3. Herren'!G23</f>
        <v>Gast</v>
      </c>
    </row>
    <row r="310" spans="1:8" ht="24.75" customHeight="1">
      <c r="A310" s="2">
        <v>18</v>
      </c>
      <c r="B310" s="31">
        <f>'A-Jugend'!$B$19</f>
        <v>39208</v>
      </c>
      <c r="C310" s="14">
        <f>'A-Jugend'!$E$19</f>
        <v>0.5520833333333334</v>
      </c>
      <c r="D310" s="6" t="str">
        <f>'A-Jugend'!$A$19</f>
        <v>040581 057</v>
      </c>
      <c r="E310" s="6" t="str">
        <f>'A-Jugend'!C19</f>
        <v>Türkischer SV</v>
      </c>
      <c r="F310" s="6" t="str">
        <f>'A-Jugend'!D19</f>
        <v>A-Jugend</v>
      </c>
      <c r="G310" s="17" t="str">
        <f>'A-Jugend'!$F$19</f>
        <v>2 : 5</v>
      </c>
      <c r="H310" s="2" t="s">
        <v>120</v>
      </c>
    </row>
    <row r="311" spans="1:8" ht="24.75" customHeight="1">
      <c r="A311" s="2">
        <v>18</v>
      </c>
      <c r="B311" s="30">
        <f>'2. Herren'!B32</f>
        <v>39208</v>
      </c>
      <c r="C311" s="13">
        <f>'2. Herren'!E32</f>
        <v>0.5520833333333334</v>
      </c>
      <c r="D311" s="2" t="str">
        <f>'2. Herren'!A32</f>
        <v>040301 217</v>
      </c>
      <c r="E311" s="2" t="str">
        <f>'2. Herren'!C32</f>
        <v>SV Fehmarn 2</v>
      </c>
      <c r="F311" s="2" t="str">
        <f>'2. Herren'!D32</f>
        <v>2. Herren</v>
      </c>
      <c r="G311" s="6" t="str">
        <f>'2. Herren'!F32</f>
        <v>1 : 1</v>
      </c>
      <c r="H311" s="2" t="str">
        <f>'2. Herren'!G32</f>
        <v>Gast</v>
      </c>
    </row>
    <row r="312" spans="1:8" ht="24.75" customHeight="1">
      <c r="A312" s="2">
        <v>19</v>
      </c>
      <c r="B312" s="30">
        <f>'2.E-Jugend'!$B$23</f>
        <v>39210</v>
      </c>
      <c r="C312" s="13">
        <f>'2.E-Jugend'!$E$23</f>
        <v>0.7291666666666666</v>
      </c>
      <c r="D312" s="2" t="str">
        <f>'2.E-Jugend'!$A$23</f>
        <v>040597 150</v>
      </c>
      <c r="E312" s="2" t="str">
        <f>'2.E-Jugend'!C23</f>
        <v>2. E-Jugend</v>
      </c>
      <c r="F312" s="2" t="str">
        <f>'2.E-Jugend'!D23</f>
        <v>TSV Siems 3</v>
      </c>
      <c r="G312" s="17" t="str">
        <f>'2.E-Jugend'!$F$23</f>
        <v>4 : 1</v>
      </c>
      <c r="H312" s="2" t="s">
        <v>119</v>
      </c>
    </row>
    <row r="313" spans="1:8" ht="24.75" customHeight="1">
      <c r="A313" s="2">
        <v>19</v>
      </c>
      <c r="B313" s="30">
        <f>'Juniorinnen C'!$B$10</f>
        <v>39211</v>
      </c>
      <c r="C313" s="13">
        <f>'Juniorinnen C'!$E$10</f>
        <v>0.7291666666666666</v>
      </c>
      <c r="D313" s="2" t="str">
        <f>'Juniorinnen C'!$A$10</f>
        <v>040694 073</v>
      </c>
      <c r="E313" s="2" t="str">
        <f>'Juniorinnen C'!C10</f>
        <v>Juniorinnen C</v>
      </c>
      <c r="F313" s="2" t="str">
        <f>'Juniorinnen C'!D10</f>
        <v>1.FC Phönix Lübeck</v>
      </c>
      <c r="G313" s="17" t="str">
        <f>'Juniorinnen C'!$F$10</f>
        <v>0 : 1</v>
      </c>
      <c r="H313" s="2" t="s">
        <v>119</v>
      </c>
    </row>
    <row r="314" spans="1:8" ht="24.75" customHeight="1">
      <c r="A314" s="2">
        <v>19</v>
      </c>
      <c r="B314" s="30">
        <f>'2.E-Jugend'!B24</f>
        <v>39213</v>
      </c>
      <c r="C314" s="13">
        <f>'2.E-Jugend'!E24</f>
        <v>0.7083333333333334</v>
      </c>
      <c r="D314" s="2" t="str">
        <f>'2.E-Jugend'!A24</f>
        <v>040597 105</v>
      </c>
      <c r="E314" s="2" t="str">
        <f>'2.E-Jugend'!C24</f>
        <v>Fortuna St. Jürgen 4</v>
      </c>
      <c r="F314" s="2" t="str">
        <f>'2.E-Jugend'!D24</f>
        <v>2. E-Jugend</v>
      </c>
      <c r="G314" s="6" t="str">
        <f>'2.E-Jugend'!F24</f>
        <v>2  7</v>
      </c>
      <c r="H314" s="2" t="s">
        <v>120</v>
      </c>
    </row>
    <row r="315" spans="1:8" ht="24.75" customHeight="1">
      <c r="A315" s="2">
        <v>19</v>
      </c>
      <c r="B315" s="30">
        <f>Altliga!B18</f>
        <v>39213</v>
      </c>
      <c r="C315" s="13">
        <f>Altliga!E18</f>
        <v>0.7916666666666666</v>
      </c>
      <c r="D315" s="2"/>
      <c r="E315" s="2" t="str">
        <f>Altliga!C18</f>
        <v>TSV Schönwalde</v>
      </c>
      <c r="F315" s="2" t="str">
        <f>Altliga!D18</f>
        <v>Altliga</v>
      </c>
      <c r="G315" s="6">
        <f>Altliga!F18</f>
        <v>0</v>
      </c>
      <c r="H315" s="2" t="str">
        <f>Altliga!G18</f>
        <v>Gast</v>
      </c>
    </row>
    <row r="316" spans="1:8" ht="24.75" customHeight="1">
      <c r="A316" s="2">
        <v>19</v>
      </c>
      <c r="B316" s="30">
        <f>'G-Jugend'!$B$5</f>
        <v>39214</v>
      </c>
      <c r="C316" s="13">
        <v>0.4270833333333333</v>
      </c>
      <c r="D316" s="2"/>
      <c r="E316" s="2" t="s">
        <v>422</v>
      </c>
      <c r="F316" s="2" t="s">
        <v>539</v>
      </c>
      <c r="G316" s="17">
        <f>'G-Jugend'!$F$5</f>
        <v>0</v>
      </c>
      <c r="H316" s="2" t="s">
        <v>119</v>
      </c>
    </row>
    <row r="317" spans="1:8" ht="24.75" customHeight="1">
      <c r="A317" s="2">
        <v>19</v>
      </c>
      <c r="B317" s="30">
        <f>'1.E-Jugend'!B25</f>
        <v>39214</v>
      </c>
      <c r="C317" s="13">
        <f>'1.E-Jugend'!E25</f>
        <v>0.5</v>
      </c>
      <c r="D317" s="2" t="str">
        <f>'1.E-Jugend'!A25</f>
        <v>040378 074</v>
      </c>
      <c r="E317" s="2" t="str">
        <f>'1.E-Jugend'!C25</f>
        <v>1. E-Jugend</v>
      </c>
      <c r="F317" s="2" t="str">
        <f>'1.E-Jugend'!D25</f>
        <v>TSV Travemünde</v>
      </c>
      <c r="G317" s="6" t="str">
        <f>'1.E-Jugend'!F25</f>
        <v>8 : 0</v>
      </c>
      <c r="H317" s="2" t="s">
        <v>119</v>
      </c>
    </row>
    <row r="318" spans="1:8" ht="24.75" customHeight="1">
      <c r="A318" s="2">
        <v>19</v>
      </c>
      <c r="B318" s="30">
        <f>'1.F-Jugend'!B22</f>
        <v>39214</v>
      </c>
      <c r="C318" s="13">
        <f>'1.F-Jugend'!E22</f>
        <v>0.5</v>
      </c>
      <c r="D318" s="2" t="str">
        <f>'1.F-Jugend'!A22</f>
        <v>040396 074</v>
      </c>
      <c r="E318" s="2" t="str">
        <f>'1.F-Jugend'!C22</f>
        <v>1. F-Jugend</v>
      </c>
      <c r="F318" s="2" t="str">
        <f>'1.F-Jugend'!D22</f>
        <v>Fortuna St. Jürgen</v>
      </c>
      <c r="G318" s="6" t="str">
        <f>'1.F-Jugend'!F22</f>
        <v>0 : 4</v>
      </c>
      <c r="H318" s="2" t="str">
        <f>'1.F-Jugend'!G22</f>
        <v>Heim</v>
      </c>
    </row>
    <row r="319" spans="1:8" ht="24.75" customHeight="1">
      <c r="A319" s="2">
        <v>19</v>
      </c>
      <c r="B319" s="30">
        <f>'2.D-Jugend'!B10</f>
        <v>39214</v>
      </c>
      <c r="C319" s="13">
        <f>'2.D-Jugend'!E10</f>
        <v>0.5416666666666666</v>
      </c>
      <c r="D319" s="2" t="str">
        <f>'2.D-Jugend'!A10</f>
        <v>040587 033</v>
      </c>
      <c r="E319" s="2" t="str">
        <f>'2.D-Jugend'!C10</f>
        <v>1.FC Phönix Lübeck</v>
      </c>
      <c r="F319" s="2" t="str">
        <f>'2.D-Jugend'!D10</f>
        <v>2. D-Jugend</v>
      </c>
      <c r="G319" s="6" t="str">
        <f>'2.D-Jugend'!F10</f>
        <v>9 : 0</v>
      </c>
      <c r="H319" s="2" t="s">
        <v>120</v>
      </c>
    </row>
    <row r="320" spans="1:8" ht="24.75" customHeight="1">
      <c r="A320" s="2">
        <v>19</v>
      </c>
      <c r="B320" s="30">
        <f>'Juniorinnen C'!B11</f>
        <v>39214</v>
      </c>
      <c r="C320" s="13">
        <f>'Juniorinnen C'!E11</f>
        <v>0.5416666666666666</v>
      </c>
      <c r="D320" s="2" t="str">
        <f>'Juniorinnen C'!A11</f>
        <v>040694 051</v>
      </c>
      <c r="E320" s="2" t="str">
        <f>'Juniorinnen C'!C11</f>
        <v>TuS Lübeck 93</v>
      </c>
      <c r="F320" s="2" t="str">
        <f>'Juniorinnen C'!D11</f>
        <v>Juniorinnen C</v>
      </c>
      <c r="G320" s="6" t="str">
        <f>'Juniorinnen C'!F11</f>
        <v>3 : 1</v>
      </c>
      <c r="H320" s="2" t="s">
        <v>120</v>
      </c>
    </row>
    <row r="321" spans="1:8" ht="24.75" customHeight="1">
      <c r="A321" s="2">
        <v>19</v>
      </c>
      <c r="B321" s="30">
        <f>'1.D-Jugend'!B22</f>
        <v>39214</v>
      </c>
      <c r="C321" s="13">
        <f>'1.D-Jugend'!E22</f>
        <v>0.625</v>
      </c>
      <c r="D321" s="2" t="str">
        <f>'1.D-Jugend'!A22</f>
        <v>040345 078</v>
      </c>
      <c r="E321" s="2" t="str">
        <f>'1.D-Jugend'!C22</f>
        <v>SF Herrnburg</v>
      </c>
      <c r="F321" s="2" t="str">
        <f>'1.D-Jugend'!D22</f>
        <v>1. D-Jugend</v>
      </c>
      <c r="G321" s="6" t="str">
        <f>'1.D-Jugend'!F22</f>
        <v>4 : 0</v>
      </c>
      <c r="H321" s="2" t="s">
        <v>120</v>
      </c>
    </row>
    <row r="322" spans="1:8" ht="24.75" customHeight="1">
      <c r="A322" s="2">
        <v>19</v>
      </c>
      <c r="B322" s="30">
        <f>'1. C-Jugend'!B29</f>
        <v>39214</v>
      </c>
      <c r="C322" s="13">
        <f>'1. C-Jugend'!E29</f>
        <v>0.625</v>
      </c>
      <c r="D322" s="2" t="str">
        <f>'1. C-Jugend'!A29</f>
        <v>040334 102</v>
      </c>
      <c r="E322" s="2" t="str">
        <f>'1. C-Jugend'!C29</f>
        <v>1. C-Jugend</v>
      </c>
      <c r="F322" s="2" t="str">
        <f>'1. C-Jugend'!D29</f>
        <v>SV Eintracht Lübeck 04 2</v>
      </c>
      <c r="G322" s="6" t="str">
        <f>'1. C-Jugend'!F29</f>
        <v>9 : 0</v>
      </c>
      <c r="H322" s="2" t="s">
        <v>119</v>
      </c>
    </row>
    <row r="323" spans="1:8" ht="24.75" customHeight="1">
      <c r="A323" s="2">
        <v>19</v>
      </c>
      <c r="B323" s="30">
        <f>'1. Herren'!B34</f>
        <v>39214</v>
      </c>
      <c r="C323" s="13">
        <f>'1. Herren'!E34</f>
        <v>0.6666666666666666</v>
      </c>
      <c r="D323" s="2" t="str">
        <f>'1. Herren'!A34</f>
        <v>040094 227</v>
      </c>
      <c r="E323" s="2" t="str">
        <f>'1. Herren'!C34</f>
        <v>1. Herren</v>
      </c>
      <c r="F323" s="2" t="str">
        <f>'1. Herren'!D34</f>
        <v>NTSV Strand 08 2</v>
      </c>
      <c r="G323" s="6" t="str">
        <f>'1. Herren'!F34</f>
        <v>2 : 0</v>
      </c>
      <c r="H323" s="2" t="str">
        <f>'A-Jugend'!G20</f>
        <v>Heim</v>
      </c>
    </row>
    <row r="324" spans="1:8" ht="24.75" customHeight="1">
      <c r="A324" s="2">
        <v>19</v>
      </c>
      <c r="B324" s="30">
        <f>'A-Jugend'!B20</f>
        <v>39214</v>
      </c>
      <c r="C324" s="13">
        <f>'A-Jugend'!E20</f>
        <v>0.7083333333333334</v>
      </c>
      <c r="D324" s="2" t="str">
        <f>'A-Jugend'!A20</f>
        <v>040581 055</v>
      </c>
      <c r="E324" s="2" t="str">
        <f>'A-Jugend'!C20</f>
        <v>A-Jugend</v>
      </c>
      <c r="F324" s="2" t="str">
        <f>'A-Jugend'!D20</f>
        <v>TSV Dänischburg 2</v>
      </c>
      <c r="G324" s="6" t="str">
        <f>'A-Jugend'!F20</f>
        <v>2 : 0</v>
      </c>
      <c r="H324" s="2" t="s">
        <v>119</v>
      </c>
    </row>
    <row r="325" spans="1:8" ht="24.75" customHeight="1">
      <c r="A325" s="2">
        <v>19</v>
      </c>
      <c r="B325" s="30">
        <f>'B-Jugend'!B20</f>
        <v>39215</v>
      </c>
      <c r="C325" s="13">
        <f>'B-Jugend'!E20</f>
        <v>0.4479166666666667</v>
      </c>
      <c r="D325" s="2" t="str">
        <f>'B-Jugend'!A20</f>
        <v>040355 077</v>
      </c>
      <c r="E325" s="2" t="str">
        <f>'B-Jugend'!C20</f>
        <v>TSV Schlutup</v>
      </c>
      <c r="F325" s="2" t="str">
        <f>'B-Jugend'!D20</f>
        <v>B-Jugend</v>
      </c>
      <c r="G325" s="6" t="str">
        <f>'B-Jugend'!F20</f>
        <v>4 : 3</v>
      </c>
      <c r="H325" s="2" t="s">
        <v>120</v>
      </c>
    </row>
    <row r="326" spans="1:8" ht="24.75" customHeight="1">
      <c r="A326" s="2">
        <v>19</v>
      </c>
      <c r="B326" s="30">
        <f>'2. C-Jugend'!$B$24</f>
        <v>39215</v>
      </c>
      <c r="C326" s="13">
        <f>'2. C-Jugend'!$E$24</f>
        <v>0.4479166666666667</v>
      </c>
      <c r="D326" s="2" t="str">
        <f>'2. C-Jugend'!$A$24</f>
        <v>040333 101</v>
      </c>
      <c r="E326" s="2" t="str">
        <f>'2. C-Jugend'!C24</f>
        <v>2. C-Jugend</v>
      </c>
      <c r="F326" s="2" t="str">
        <f>'2. C-Jugend'!D24</f>
        <v>SV Eintracht Lübeck 04</v>
      </c>
      <c r="G326" s="17" t="str">
        <f>'2. C-Jugend'!$F$24</f>
        <v>0 : 5</v>
      </c>
      <c r="H326" s="2" t="s">
        <v>119</v>
      </c>
    </row>
    <row r="327" spans="1:8" ht="24.75" customHeight="1">
      <c r="A327" s="2">
        <v>19</v>
      </c>
      <c r="B327" s="31">
        <f>'3. Herren'!B24</f>
        <v>39215</v>
      </c>
      <c r="C327" s="14">
        <f>'3. Herren'!E24</f>
        <v>0.5416666666666666</v>
      </c>
      <c r="D327" s="6" t="str">
        <f>'3. Herren'!A24</f>
        <v>040319 122</v>
      </c>
      <c r="E327" s="6" t="str">
        <f>'3. Herren'!C24</f>
        <v>TSV Benz-Nüchel 2</v>
      </c>
      <c r="F327" s="6" t="str">
        <f>'3. Herren'!D24</f>
        <v>3. Herren</v>
      </c>
      <c r="G327" s="6" t="str">
        <f>'3. Herren'!F24</f>
        <v>1 : 7</v>
      </c>
      <c r="H327" s="2" t="str">
        <f>'3. Herren'!G24</f>
        <v>Gast</v>
      </c>
    </row>
    <row r="328" spans="1:8" ht="24.75" customHeight="1">
      <c r="A328" s="2">
        <v>19</v>
      </c>
      <c r="B328" s="30">
        <f>'2. Herren'!B33</f>
        <v>39215</v>
      </c>
      <c r="C328" s="13">
        <f>'2. Herren'!E33</f>
        <v>0.625</v>
      </c>
      <c r="D328" s="2" t="str">
        <f>'2. Herren'!A33</f>
        <v>040301 225</v>
      </c>
      <c r="E328" s="2" t="str">
        <f>'2. Herren'!C33</f>
        <v>TSV Benz - Nüchel</v>
      </c>
      <c r="F328" s="2" t="str">
        <f>'2. Herren'!D33</f>
        <v>2. Herren</v>
      </c>
      <c r="G328" s="6" t="str">
        <f>'2. Herren'!F33</f>
        <v>3 : 2</v>
      </c>
      <c r="H328" s="2" t="str">
        <f>'2. Herren'!G33</f>
        <v>Gast</v>
      </c>
    </row>
    <row r="329" spans="1:8" ht="24.75" customHeight="1">
      <c r="A329" s="2">
        <v>20</v>
      </c>
      <c r="B329" s="30">
        <f>'A-Jugend'!B21</f>
        <v>39220</v>
      </c>
      <c r="C329" s="13">
        <f>'A-Jugend'!E21</f>
        <v>0.7916666666666666</v>
      </c>
      <c r="D329" s="2" t="str">
        <f>'A-Jugend'!A21</f>
        <v>040581 047</v>
      </c>
      <c r="E329" s="2" t="str">
        <f>'A-Jugend'!C21</f>
        <v>Eintr. Groß Grönau</v>
      </c>
      <c r="F329" s="2" t="str">
        <f>'A-Jugend'!D21</f>
        <v>A-Jugend</v>
      </c>
      <c r="G329" s="6" t="str">
        <f>'A-Jugend'!F21</f>
        <v>4 : 2</v>
      </c>
      <c r="H329" s="2" t="s">
        <v>120</v>
      </c>
    </row>
    <row r="330" spans="1:8" ht="24.75" customHeight="1">
      <c r="A330" s="2">
        <v>20</v>
      </c>
      <c r="B330" s="30">
        <f>Altliga!B19</f>
        <v>39220</v>
      </c>
      <c r="C330" s="13">
        <f>Altliga!E19</f>
        <v>0.7916666666666666</v>
      </c>
      <c r="D330" s="2"/>
      <c r="E330" s="2" t="str">
        <f>Altliga!C19</f>
        <v>TSV Schashagen</v>
      </c>
      <c r="F330" s="2" t="str">
        <f>Altliga!D19</f>
        <v>Altliga</v>
      </c>
      <c r="G330" s="6">
        <f>Altliga!F19</f>
        <v>0</v>
      </c>
      <c r="H330" s="2" t="str">
        <f>Altliga!G19</f>
        <v>Gast</v>
      </c>
    </row>
    <row r="331" spans="1:8" ht="24.75" customHeight="1">
      <c r="A331" s="2">
        <v>20</v>
      </c>
      <c r="B331" s="30">
        <f>'2.E-Jugend'!B25</f>
        <v>39221</v>
      </c>
      <c r="C331" s="13">
        <f>'2.E-Jugend'!E25</f>
        <v>0.5</v>
      </c>
      <c r="D331" s="2" t="str">
        <f>'2.E-Jugend'!A25</f>
        <v>040597 092</v>
      </c>
      <c r="E331" s="2" t="str">
        <f>'2.E-Jugend'!C25</f>
        <v>2. E-Jugend</v>
      </c>
      <c r="F331" s="2" t="str">
        <f>'2.E-Jugend'!D25</f>
        <v>Oly. Bad Schwartau 2</v>
      </c>
      <c r="G331" s="6" t="str">
        <f>'2.E-Jugend'!F25</f>
        <v>7 : 0</v>
      </c>
      <c r="H331" s="2" t="s">
        <v>119</v>
      </c>
    </row>
    <row r="332" spans="1:8" ht="24.75" customHeight="1">
      <c r="A332" s="2">
        <v>20</v>
      </c>
      <c r="B332" s="30">
        <f>'1.F-Jugend'!B23</f>
        <v>39221</v>
      </c>
      <c r="C332" s="13">
        <f>'1.F-Jugend'!E23</f>
        <v>0.5</v>
      </c>
      <c r="D332" s="2" t="str">
        <f>'1.F-Jugend'!A23</f>
        <v>040396 072</v>
      </c>
      <c r="E332" s="2" t="str">
        <f>'1.F-Jugend'!C23</f>
        <v>ATSV Stockelsdorf 2</v>
      </c>
      <c r="F332" s="2" t="str">
        <f>'1.F-Jugend'!D23</f>
        <v>1. F-Jugend</v>
      </c>
      <c r="G332" s="6">
        <f>'1.F-Jugend'!F23</f>
        <v>0</v>
      </c>
      <c r="H332" s="2" t="str">
        <f>'1.F-Jugend'!G23</f>
        <v>Gast</v>
      </c>
    </row>
    <row r="333" spans="1:8" ht="24.75" customHeight="1">
      <c r="A333" s="2">
        <v>20</v>
      </c>
      <c r="B333" s="30">
        <f>'2.F-Jugend'!B23</f>
        <v>39221</v>
      </c>
      <c r="C333" s="13">
        <f>'2.F-Jugend'!E23</f>
        <v>0.5</v>
      </c>
      <c r="D333" s="2" t="str">
        <f>'2.F-Jugend'!A23</f>
        <v>041288 093</v>
      </c>
      <c r="E333" s="2" t="str">
        <f>'2.F-Jugend'!C23</f>
        <v>2. F-Jugend</v>
      </c>
      <c r="F333" s="2" t="str">
        <f>'2.F-Jugend'!D23</f>
        <v>VfL Vorwerk</v>
      </c>
      <c r="G333" s="6">
        <f>'2.F-Jugend'!F23</f>
        <v>0</v>
      </c>
      <c r="H333" s="2" t="str">
        <f>'2.F-Jugend'!G23</f>
        <v>Heim</v>
      </c>
    </row>
    <row r="334" spans="1:8" ht="24.75" customHeight="1">
      <c r="A334" s="2">
        <v>20</v>
      </c>
      <c r="B334" s="30">
        <f>'2. C-Jugend'!B25</f>
        <v>39221</v>
      </c>
      <c r="C334" s="13">
        <f>'2. C-Jugend'!E25</f>
        <v>0.5625</v>
      </c>
      <c r="D334" s="2" t="str">
        <f>'2. C-Jugend'!A25</f>
        <v>040333 097</v>
      </c>
      <c r="E334" s="2" t="str">
        <f>'2. C-Jugend'!C25</f>
        <v>FC Dornbreite</v>
      </c>
      <c r="F334" s="2" t="str">
        <f>'2. C-Jugend'!D25</f>
        <v>2. C-Jugend</v>
      </c>
      <c r="G334" s="6" t="str">
        <f>'2. C-Jugend'!F25</f>
        <v>17 : 1</v>
      </c>
      <c r="H334" s="2" t="s">
        <v>120</v>
      </c>
    </row>
    <row r="335" spans="1:8" ht="24.75" customHeight="1">
      <c r="A335" s="2">
        <v>20</v>
      </c>
      <c r="B335" s="30">
        <f>'2.D-Jugend'!B11</f>
        <v>39221</v>
      </c>
      <c r="C335" s="13">
        <f>'2.D-Jugend'!E11</f>
        <v>0.5833333333333334</v>
      </c>
      <c r="D335" s="2" t="str">
        <f>'2.D-Jugend'!A11</f>
        <v>040587 032</v>
      </c>
      <c r="E335" s="2" t="str">
        <f>'2.D-Jugend'!C11</f>
        <v>2. D-Jugend</v>
      </c>
      <c r="F335" s="2" t="str">
        <f>'2.D-Jugend'!D11</f>
        <v>SC Rapid Lübeck</v>
      </c>
      <c r="G335" s="6" t="str">
        <f>'2.D-Jugend'!F11</f>
        <v>4 : 7</v>
      </c>
      <c r="H335" s="2" t="str">
        <f>'1.D-Jugend'!G23</f>
        <v>Heim</v>
      </c>
    </row>
    <row r="336" spans="1:8" ht="24.75" customHeight="1">
      <c r="A336" s="2">
        <v>20</v>
      </c>
      <c r="B336" s="30">
        <f>'1.E-Jugend'!B26</f>
        <v>39221</v>
      </c>
      <c r="C336" s="13">
        <f>'1.E-Jugend'!E26</f>
        <v>0.5833333333333334</v>
      </c>
      <c r="D336" s="2" t="str">
        <f>'1.E-Jugend'!A26</f>
        <v>040378 072</v>
      </c>
      <c r="E336" s="2" t="str">
        <f>'1.E-Jugend'!C26</f>
        <v>SF Herrnburg</v>
      </c>
      <c r="F336" s="2" t="str">
        <f>'1.E-Jugend'!D26</f>
        <v>1. E-Jugend</v>
      </c>
      <c r="G336" s="6" t="str">
        <f>'1.E-Jugend'!F26</f>
        <v>5 : 1</v>
      </c>
      <c r="H336" s="2" t="s">
        <v>120</v>
      </c>
    </row>
    <row r="337" spans="1:8" ht="24.75" customHeight="1">
      <c r="A337" s="2">
        <v>20</v>
      </c>
      <c r="B337" s="30">
        <f>'Juniorinnen C'!B12</f>
        <v>39221</v>
      </c>
      <c r="C337" s="13">
        <f>'Juniorinnen C'!E12</f>
        <v>0.5833333333333334</v>
      </c>
      <c r="D337" s="2" t="str">
        <f>'Juniorinnen C'!A12</f>
        <v>040694 050</v>
      </c>
      <c r="E337" s="2" t="str">
        <f>'Juniorinnen C'!C12</f>
        <v>Juniorinnen C</v>
      </c>
      <c r="F337" s="2" t="str">
        <f>'Juniorinnen C'!D12</f>
        <v>TSV Dänischburg 2</v>
      </c>
      <c r="G337" s="6" t="str">
        <f>'Juniorinnen C'!F12</f>
        <v>2 : 4</v>
      </c>
      <c r="H337" s="2" t="s">
        <v>119</v>
      </c>
    </row>
    <row r="338" spans="1:8" ht="24.75" customHeight="1">
      <c r="A338" s="2">
        <v>20</v>
      </c>
      <c r="B338" s="30">
        <f>'1. C-Jugend'!B30</f>
        <v>39221</v>
      </c>
      <c r="C338" s="13">
        <f>'1. C-Jugend'!E30</f>
        <v>0.625</v>
      </c>
      <c r="D338" s="2" t="str">
        <f>'1. C-Jugend'!A30</f>
        <v>040334 096</v>
      </c>
      <c r="E338" s="2" t="str">
        <f>'1. C-Jugend'!C30</f>
        <v>VfL Bad Schwartau 2</v>
      </c>
      <c r="F338" s="2" t="str">
        <f>'1. C-Jugend'!D30</f>
        <v>1. C-Jugend</v>
      </c>
      <c r="G338" s="6" t="str">
        <f>'1. C-Jugend'!F30</f>
        <v>0 : 8</v>
      </c>
      <c r="H338" s="2" t="s">
        <v>120</v>
      </c>
    </row>
    <row r="339" spans="1:8" ht="24.75" customHeight="1">
      <c r="A339" s="2">
        <v>20</v>
      </c>
      <c r="B339" s="30">
        <f>'1.D-Jugend'!B23</f>
        <v>39221</v>
      </c>
      <c r="C339" s="13">
        <f>'1.D-Jugend'!E23</f>
        <v>0.6666666666666666</v>
      </c>
      <c r="D339" s="2" t="str">
        <f>'1.D-Jugend'!A23</f>
        <v>040345 067</v>
      </c>
      <c r="E339" s="2" t="str">
        <f>'1.D-Jugend'!C23</f>
        <v>1. D-Jugend</v>
      </c>
      <c r="F339" s="2" t="str">
        <f>'1.D-Jugend'!D23</f>
        <v>VfB Lübeck 2</v>
      </c>
      <c r="G339" s="6" t="str">
        <f>'1.D-Jugend'!F23</f>
        <v>1 : 4</v>
      </c>
      <c r="H339" s="2" t="s">
        <v>119</v>
      </c>
    </row>
    <row r="340" spans="1:8" ht="24.75" customHeight="1">
      <c r="A340" s="2">
        <v>20</v>
      </c>
      <c r="B340" s="30">
        <f>'B-Jugend'!B21</f>
        <v>39222</v>
      </c>
      <c r="C340" s="13">
        <f>'B-Jugend'!E21</f>
        <v>0.5416666666666666</v>
      </c>
      <c r="D340" s="2" t="str">
        <f>'B-Jugend'!A21</f>
        <v>040355 068</v>
      </c>
      <c r="E340" s="2" t="str">
        <f>'B-Jugend'!C21</f>
        <v>1.FC Phönix Lübeck</v>
      </c>
      <c r="F340" s="2" t="str">
        <f>'B-Jugend'!D21</f>
        <v>B-Jugend</v>
      </c>
      <c r="G340" s="6" t="str">
        <f>'B-Jugend'!F21</f>
        <v>6 : 1</v>
      </c>
      <c r="H340" s="2" t="s">
        <v>120</v>
      </c>
    </row>
    <row r="341" spans="1:8" ht="24.75" customHeight="1">
      <c r="A341" s="2">
        <v>20</v>
      </c>
      <c r="B341" s="31">
        <f>'3. Herren'!B25</f>
        <v>39222</v>
      </c>
      <c r="C341" s="14">
        <f>'3. Herren'!E25</f>
        <v>0.5520833333333334</v>
      </c>
      <c r="D341" s="6" t="str">
        <f>'3. Herren'!A25</f>
        <v>040319 132</v>
      </c>
      <c r="E341" s="6" t="str">
        <f>'3. Herren'!C25</f>
        <v>3. Herren</v>
      </c>
      <c r="F341" s="6" t="str">
        <f>'3. Herren'!D25</f>
        <v>TSV Fissau 2</v>
      </c>
      <c r="G341" s="6" t="str">
        <f>'3. Herren'!F25</f>
        <v>21 : 1</v>
      </c>
      <c r="H341" s="2" t="str">
        <f>'3. Herren'!G25</f>
        <v>Heim</v>
      </c>
    </row>
    <row r="342" spans="1:8" ht="24.75" customHeight="1">
      <c r="A342" s="2">
        <v>20</v>
      </c>
      <c r="B342" s="30">
        <f>'2. Herren'!B34</f>
        <v>39222</v>
      </c>
      <c r="C342" s="13">
        <f>'2. Herren'!E34</f>
        <v>0.625</v>
      </c>
      <c r="D342" s="2" t="str">
        <f>'2. Herren'!A34</f>
        <v>040301 240</v>
      </c>
      <c r="E342" s="2" t="str">
        <f>'2. Herren'!C34</f>
        <v>2. Herren</v>
      </c>
      <c r="F342" s="2" t="str">
        <f>'2. Herren'!D34</f>
        <v>TSV Neustadt 2</v>
      </c>
      <c r="G342" s="6" t="str">
        <f>'2. Herren'!F34</f>
        <v>1 : 7</v>
      </c>
      <c r="H342" s="2" t="str">
        <f>'2. Herren'!G34</f>
        <v>Heim</v>
      </c>
    </row>
    <row r="343" spans="1:8" ht="24.75" customHeight="1">
      <c r="A343" s="2">
        <v>20</v>
      </c>
      <c r="B343" s="30">
        <f>'1. Herren'!B35</f>
        <v>39222</v>
      </c>
      <c r="C343" s="13">
        <f>'1. Herren'!E35</f>
        <v>0.625</v>
      </c>
      <c r="D343" s="2" t="str">
        <f>'1. Herren'!A35</f>
        <v>040094 233</v>
      </c>
      <c r="E343" s="2" t="str">
        <f>'1. Herren'!C35</f>
        <v>SC Rönnau 74 I</v>
      </c>
      <c r="F343" s="2" t="str">
        <f>'1. Herren'!D35</f>
        <v>1. Herren</v>
      </c>
      <c r="G343" s="6" t="str">
        <f>'1. Herren'!F35</f>
        <v>1 : 5</v>
      </c>
      <c r="H343" s="2" t="str">
        <f>'1. Herren'!G35</f>
        <v>Gast</v>
      </c>
    </row>
    <row r="344" spans="1:8" ht="24.75" customHeight="1">
      <c r="A344" s="2">
        <v>21</v>
      </c>
      <c r="B344" s="30">
        <f>Altliga!B20</f>
        <v>39227</v>
      </c>
      <c r="C344" s="13">
        <f>Altliga!E20</f>
        <v>0.7916666666666666</v>
      </c>
      <c r="D344" s="2"/>
      <c r="E344" s="2" t="str">
        <f>Altliga!C20</f>
        <v>Altliga</v>
      </c>
      <c r="F344" s="2" t="str">
        <f>Altliga!D20</f>
        <v>TSV Neustadt</v>
      </c>
      <c r="G344" s="6">
        <f>Altliga!F20</f>
        <v>0</v>
      </c>
      <c r="H344" s="2" t="str">
        <f>Altliga!G20</f>
        <v>Heim</v>
      </c>
    </row>
    <row r="345" spans="1:8" ht="24.75" customHeight="1">
      <c r="A345" s="2">
        <v>21</v>
      </c>
      <c r="B345" s="30">
        <f>'G-Jugend'!B6</f>
        <v>39228</v>
      </c>
      <c r="C345" s="13">
        <f>'G-Jugend'!E6</f>
        <v>0.4270833333333333</v>
      </c>
      <c r="D345" s="2"/>
      <c r="E345" s="84"/>
      <c r="F345" s="2"/>
      <c r="G345" s="17">
        <f>'G-Jugend'!$F$6</f>
        <v>0</v>
      </c>
      <c r="H345" s="2" t="s">
        <v>119</v>
      </c>
    </row>
    <row r="346" spans="1:8" ht="24.75" customHeight="1">
      <c r="A346" s="2"/>
      <c r="B346" s="30"/>
      <c r="C346" s="13"/>
      <c r="D346" s="2"/>
      <c r="E346" s="2"/>
      <c r="F346" s="2"/>
      <c r="G346" s="6"/>
      <c r="H346" s="2"/>
    </row>
  </sheetData>
  <autoFilter ref="A2:H345"/>
  <mergeCells count="2">
    <mergeCell ref="A1:C1"/>
    <mergeCell ref="F1:G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3"/>
  <headerFooter alignWithMargins="0">
    <oddFooter>&amp;RSeite &amp;P von &amp;N</oddFooter>
  </headerFooter>
  <rowBreaks count="29" manualBreakCount="29">
    <brk id="6" max="255" man="1"/>
    <brk id="12" max="255" man="1"/>
    <brk id="25" max="255" man="1"/>
    <brk id="37" max="255" man="1"/>
    <brk id="51" max="255" man="1"/>
    <brk id="85" max="255" man="1"/>
    <brk id="98" max="255" man="1"/>
    <brk id="102" max="255" man="1"/>
    <brk id="109" max="255" man="1"/>
    <brk id="121" max="255" man="1"/>
    <brk id="143" max="255" man="1"/>
    <brk id="156" max="255" man="1"/>
    <brk id="166" max="255" man="1"/>
    <brk id="174" max="255" man="1"/>
    <brk id="176" max="255" man="1"/>
    <brk id="177" max="255" man="1"/>
    <brk id="185" max="255" man="1"/>
    <brk id="196" max="255" man="1"/>
    <brk id="207" max="255" man="1"/>
    <brk id="218" max="255" man="1"/>
    <brk id="240" max="255" man="1"/>
    <brk id="247" max="255" man="1"/>
    <brk id="249" max="255" man="1"/>
    <brk id="253" max="255" man="1"/>
    <brk id="270" max="255" man="1"/>
    <brk id="291" max="255" man="1"/>
    <brk id="311" max="255" man="1"/>
    <brk id="328" max="255" man="1"/>
    <brk id="343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11111111111"/>
  <dimension ref="A1:H12"/>
  <sheetViews>
    <sheetView workbookViewId="0" topLeftCell="A1">
      <selection activeCell="G12" sqref="G12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 t="s">
        <v>474</v>
      </c>
      <c r="B2" s="40">
        <v>39144</v>
      </c>
      <c r="C2" s="37" t="s">
        <v>475</v>
      </c>
      <c r="D2" s="37" t="s">
        <v>486</v>
      </c>
      <c r="E2" s="38">
        <v>0.5208333333333334</v>
      </c>
      <c r="F2" s="39" t="s">
        <v>412</v>
      </c>
      <c r="G2" s="37" t="s">
        <v>120</v>
      </c>
      <c r="H2" s="12"/>
    </row>
    <row r="3" spans="1:8" ht="12.75">
      <c r="A3" s="37" t="s">
        <v>476</v>
      </c>
      <c r="B3" s="40">
        <v>39151</v>
      </c>
      <c r="C3" s="37" t="s">
        <v>486</v>
      </c>
      <c r="D3" s="37" t="s">
        <v>477</v>
      </c>
      <c r="E3" s="38">
        <v>0.5833333333333334</v>
      </c>
      <c r="F3" s="39" t="s">
        <v>385</v>
      </c>
      <c r="G3" s="37" t="s">
        <v>119</v>
      </c>
      <c r="H3" s="12"/>
    </row>
    <row r="4" spans="1:8" ht="12.75">
      <c r="A4" s="37" t="s">
        <v>478</v>
      </c>
      <c r="B4" s="40">
        <v>39158</v>
      </c>
      <c r="C4" s="37" t="s">
        <v>178</v>
      </c>
      <c r="D4" s="37" t="s">
        <v>486</v>
      </c>
      <c r="E4" s="38">
        <v>0.5833333333333334</v>
      </c>
      <c r="F4" s="39" t="s">
        <v>530</v>
      </c>
      <c r="G4" s="37" t="s">
        <v>120</v>
      </c>
      <c r="H4" s="12"/>
    </row>
    <row r="5" spans="1:8" ht="12.75">
      <c r="A5" s="37" t="s">
        <v>479</v>
      </c>
      <c r="B5" s="40">
        <v>39165</v>
      </c>
      <c r="C5" s="37" t="s">
        <v>486</v>
      </c>
      <c r="D5" s="37" t="s">
        <v>179</v>
      </c>
      <c r="E5" s="38">
        <v>0.5833333333333334</v>
      </c>
      <c r="F5" s="39" t="s">
        <v>530</v>
      </c>
      <c r="G5" s="37" t="s">
        <v>119</v>
      </c>
      <c r="H5" s="12"/>
    </row>
    <row r="6" spans="1:8" ht="12.75">
      <c r="A6" s="37" t="s">
        <v>480</v>
      </c>
      <c r="B6" s="40">
        <v>39193</v>
      </c>
      <c r="C6" s="37" t="s">
        <v>20</v>
      </c>
      <c r="D6" s="37" t="s">
        <v>486</v>
      </c>
      <c r="E6" s="38">
        <v>0.6041666666666666</v>
      </c>
      <c r="F6" s="39" t="s">
        <v>447</v>
      </c>
      <c r="G6" s="37" t="s">
        <v>120</v>
      </c>
      <c r="H6" s="12"/>
    </row>
    <row r="7" spans="1:8" ht="12.75">
      <c r="A7" s="37" t="s">
        <v>478</v>
      </c>
      <c r="B7" s="72">
        <v>39196</v>
      </c>
      <c r="C7" s="76" t="s">
        <v>178</v>
      </c>
      <c r="D7" s="76" t="s">
        <v>486</v>
      </c>
      <c r="E7" s="71">
        <v>0.7291666666666666</v>
      </c>
      <c r="F7" s="83" t="s">
        <v>417</v>
      </c>
      <c r="G7" s="37" t="s">
        <v>120</v>
      </c>
      <c r="H7" s="12"/>
    </row>
    <row r="8" spans="1:8" ht="12.75">
      <c r="A8" s="37" t="s">
        <v>481</v>
      </c>
      <c r="B8" s="40">
        <v>39200</v>
      </c>
      <c r="C8" s="37" t="s">
        <v>486</v>
      </c>
      <c r="D8" s="37" t="s">
        <v>482</v>
      </c>
      <c r="E8" s="38">
        <v>0.5833333333333334</v>
      </c>
      <c r="F8" s="39" t="s">
        <v>393</v>
      </c>
      <c r="G8" s="37" t="s">
        <v>119</v>
      </c>
      <c r="H8" s="12"/>
    </row>
    <row r="9" spans="1:8" ht="12.75">
      <c r="A9" s="37" t="s">
        <v>483</v>
      </c>
      <c r="B9" s="40">
        <v>39207</v>
      </c>
      <c r="C9" s="37" t="s">
        <v>199</v>
      </c>
      <c r="D9" s="37" t="s">
        <v>486</v>
      </c>
      <c r="E9" s="38">
        <v>0.6041666666666666</v>
      </c>
      <c r="F9" s="39" t="s">
        <v>412</v>
      </c>
      <c r="G9" s="37" t="s">
        <v>120</v>
      </c>
      <c r="H9" s="12"/>
    </row>
    <row r="10" spans="1:8" ht="12.75">
      <c r="A10" s="37" t="s">
        <v>479</v>
      </c>
      <c r="B10" s="72">
        <v>39211</v>
      </c>
      <c r="C10" s="76" t="s">
        <v>486</v>
      </c>
      <c r="D10" s="76" t="s">
        <v>179</v>
      </c>
      <c r="E10" s="71">
        <v>0.7291666666666666</v>
      </c>
      <c r="F10" s="83" t="s">
        <v>395</v>
      </c>
      <c r="G10" s="37" t="s">
        <v>119</v>
      </c>
      <c r="H10" s="12"/>
    </row>
    <row r="11" spans="1:8" ht="12.75">
      <c r="A11" s="37" t="s">
        <v>484</v>
      </c>
      <c r="B11" s="40">
        <v>39214</v>
      </c>
      <c r="C11" s="37" t="s">
        <v>173</v>
      </c>
      <c r="D11" s="37" t="s">
        <v>486</v>
      </c>
      <c r="E11" s="38">
        <v>0.5416666666666666</v>
      </c>
      <c r="F11" s="39" t="s">
        <v>393</v>
      </c>
      <c r="G11" s="37" t="s">
        <v>120</v>
      </c>
      <c r="H11" s="12"/>
    </row>
    <row r="12" spans="1:8" ht="12.75">
      <c r="A12" s="37" t="s">
        <v>485</v>
      </c>
      <c r="B12" s="40">
        <v>39221</v>
      </c>
      <c r="C12" s="37" t="s">
        <v>486</v>
      </c>
      <c r="D12" s="37" t="s">
        <v>156</v>
      </c>
      <c r="E12" s="38">
        <v>0.5833333333333334</v>
      </c>
      <c r="F12" s="39" t="s">
        <v>453</v>
      </c>
      <c r="G12" s="37" t="s">
        <v>119</v>
      </c>
      <c r="H12" s="12"/>
    </row>
  </sheetData>
  <autoFilter ref="A1:H12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&amp;L&amp;"Arial,Fett"Stand: &amp;D&amp;R&amp;"Arial,Fett"Angaben ohne Gewähr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11111"/>
  <dimension ref="A1:H23"/>
  <sheetViews>
    <sheetView workbookViewId="0" topLeftCell="A1">
      <selection activeCell="G23" sqref="G23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 t="s">
        <v>250</v>
      </c>
      <c r="B2" s="40">
        <v>38962</v>
      </c>
      <c r="C2" s="37" t="s">
        <v>251</v>
      </c>
      <c r="D2" s="37" t="s">
        <v>272</v>
      </c>
      <c r="E2" s="38">
        <v>0.5416666666666666</v>
      </c>
      <c r="F2" s="39" t="s">
        <v>409</v>
      </c>
      <c r="G2" s="37" t="s">
        <v>120</v>
      </c>
      <c r="H2" s="12"/>
    </row>
    <row r="3" spans="1:8" ht="12.75">
      <c r="A3" s="37" t="s">
        <v>252</v>
      </c>
      <c r="B3" s="40">
        <v>38976</v>
      </c>
      <c r="C3" s="37" t="s">
        <v>3</v>
      </c>
      <c r="D3" s="37" t="s">
        <v>272</v>
      </c>
      <c r="E3" s="38">
        <v>0.6458333333333334</v>
      </c>
      <c r="F3" s="39" t="s">
        <v>385</v>
      </c>
      <c r="G3" s="37" t="s">
        <v>120</v>
      </c>
      <c r="H3" s="12"/>
    </row>
    <row r="4" spans="1:8" ht="25.5">
      <c r="A4" s="37" t="s">
        <v>388</v>
      </c>
      <c r="B4" s="40">
        <v>38979</v>
      </c>
      <c r="C4" s="37" t="s">
        <v>272</v>
      </c>
      <c r="D4" s="37" t="s">
        <v>433</v>
      </c>
      <c r="E4" s="38">
        <v>0.7291666666666666</v>
      </c>
      <c r="F4" s="39" t="s">
        <v>408</v>
      </c>
      <c r="G4" s="37" t="s">
        <v>119</v>
      </c>
      <c r="H4" s="42" t="s">
        <v>392</v>
      </c>
    </row>
    <row r="5" spans="1:8" ht="12.75">
      <c r="A5" s="37" t="s">
        <v>253</v>
      </c>
      <c r="B5" s="40">
        <v>38983</v>
      </c>
      <c r="C5" s="37" t="s">
        <v>272</v>
      </c>
      <c r="D5" s="37" t="s">
        <v>169</v>
      </c>
      <c r="E5" s="38">
        <v>0.5833333333333334</v>
      </c>
      <c r="F5" s="39" t="s">
        <v>397</v>
      </c>
      <c r="G5" s="37" t="s">
        <v>119</v>
      </c>
      <c r="H5" s="12" t="s">
        <v>368</v>
      </c>
    </row>
    <row r="6" spans="1:8" ht="12.75">
      <c r="A6" s="37" t="s">
        <v>254</v>
      </c>
      <c r="B6" s="40">
        <v>38990</v>
      </c>
      <c r="C6" s="37" t="s">
        <v>192</v>
      </c>
      <c r="D6" s="37" t="s">
        <v>272</v>
      </c>
      <c r="E6" s="38">
        <v>0.6041666666666666</v>
      </c>
      <c r="F6" s="39" t="s">
        <v>398</v>
      </c>
      <c r="G6" s="37" t="s">
        <v>120</v>
      </c>
      <c r="H6" s="12"/>
    </row>
    <row r="7" spans="1:8" ht="12.75">
      <c r="A7" s="37" t="s">
        <v>255</v>
      </c>
      <c r="B7" s="40">
        <v>38997</v>
      </c>
      <c r="C7" s="37" t="s">
        <v>272</v>
      </c>
      <c r="D7" s="37" t="s">
        <v>152</v>
      </c>
      <c r="E7" s="38">
        <v>0.5833333333333334</v>
      </c>
      <c r="F7" s="39" t="s">
        <v>385</v>
      </c>
      <c r="G7" s="37" t="s">
        <v>119</v>
      </c>
      <c r="H7" s="12" t="s">
        <v>368</v>
      </c>
    </row>
    <row r="8" spans="1:8" ht="12.75">
      <c r="A8" s="37" t="s">
        <v>256</v>
      </c>
      <c r="B8" s="40">
        <v>39025</v>
      </c>
      <c r="C8" s="37" t="s">
        <v>167</v>
      </c>
      <c r="D8" s="37" t="s">
        <v>272</v>
      </c>
      <c r="E8" s="38">
        <v>0.5416666666666666</v>
      </c>
      <c r="F8" s="39" t="s">
        <v>399</v>
      </c>
      <c r="G8" s="37" t="s">
        <v>120</v>
      </c>
      <c r="H8" s="12"/>
    </row>
    <row r="9" spans="1:8" ht="12.75">
      <c r="A9" s="37" t="s">
        <v>257</v>
      </c>
      <c r="B9" s="40">
        <v>39032</v>
      </c>
      <c r="C9" s="37" t="s">
        <v>272</v>
      </c>
      <c r="D9" s="37" t="s">
        <v>230</v>
      </c>
      <c r="E9" s="38">
        <v>0.5833333333333334</v>
      </c>
      <c r="F9" s="39" t="s">
        <v>402</v>
      </c>
      <c r="G9" s="37" t="s">
        <v>119</v>
      </c>
      <c r="H9" s="12" t="s">
        <v>368</v>
      </c>
    </row>
    <row r="10" spans="1:8" ht="12.75">
      <c r="A10" s="37" t="s">
        <v>258</v>
      </c>
      <c r="B10" s="40">
        <v>39039</v>
      </c>
      <c r="C10" s="37" t="s">
        <v>20</v>
      </c>
      <c r="D10" s="37" t="s">
        <v>272</v>
      </c>
      <c r="E10" s="38">
        <v>0.5520833333333334</v>
      </c>
      <c r="F10" s="39" t="s">
        <v>401</v>
      </c>
      <c r="G10" s="37" t="s">
        <v>120</v>
      </c>
      <c r="H10" s="12"/>
    </row>
    <row r="11" spans="1:8" ht="12.75">
      <c r="A11" s="37" t="s">
        <v>259</v>
      </c>
      <c r="B11" s="40">
        <v>39046</v>
      </c>
      <c r="C11" s="37" t="s">
        <v>272</v>
      </c>
      <c r="D11" s="37" t="s">
        <v>260</v>
      </c>
      <c r="E11" s="38">
        <v>0.5833333333333334</v>
      </c>
      <c r="F11" s="39" t="s">
        <v>466</v>
      </c>
      <c r="G11" s="37" t="s">
        <v>119</v>
      </c>
      <c r="H11" s="12" t="s">
        <v>368</v>
      </c>
    </row>
    <row r="12" spans="1:8" ht="12.75">
      <c r="A12" s="37" t="s">
        <v>261</v>
      </c>
      <c r="B12" s="40">
        <v>39053</v>
      </c>
      <c r="C12" s="37" t="s">
        <v>262</v>
      </c>
      <c r="D12" s="37" t="s">
        <v>272</v>
      </c>
      <c r="E12" s="38">
        <v>0.5416666666666666</v>
      </c>
      <c r="F12" s="39" t="s">
        <v>429</v>
      </c>
      <c r="G12" s="37" t="s">
        <v>120</v>
      </c>
      <c r="H12" s="12"/>
    </row>
    <row r="13" spans="1:8" ht="12.75">
      <c r="A13" s="37" t="s">
        <v>263</v>
      </c>
      <c r="B13" s="40">
        <v>39060</v>
      </c>
      <c r="C13" s="37" t="s">
        <v>272</v>
      </c>
      <c r="D13" s="37" t="s">
        <v>251</v>
      </c>
      <c r="E13" s="38">
        <v>0.5833333333333334</v>
      </c>
      <c r="F13" s="39" t="s">
        <v>438</v>
      </c>
      <c r="G13" s="37" t="s">
        <v>119</v>
      </c>
      <c r="H13" s="12" t="s">
        <v>368</v>
      </c>
    </row>
    <row r="14" spans="1:8" ht="12.75">
      <c r="A14" s="37" t="s">
        <v>264</v>
      </c>
      <c r="B14" s="40">
        <v>39144</v>
      </c>
      <c r="C14" s="37" t="s">
        <v>272</v>
      </c>
      <c r="D14" s="37" t="s">
        <v>3</v>
      </c>
      <c r="E14" s="38">
        <v>0.5833333333333334</v>
      </c>
      <c r="F14" s="39" t="s">
        <v>530</v>
      </c>
      <c r="G14" s="37" t="s">
        <v>119</v>
      </c>
      <c r="H14" s="12"/>
    </row>
    <row r="15" spans="1:8" ht="12.75">
      <c r="A15" s="37" t="s">
        <v>378</v>
      </c>
      <c r="B15" s="40">
        <v>39151</v>
      </c>
      <c r="C15" s="37" t="s">
        <v>169</v>
      </c>
      <c r="D15" s="37" t="s">
        <v>272</v>
      </c>
      <c r="E15" s="38">
        <v>0.5625</v>
      </c>
      <c r="F15" s="39" t="s">
        <v>393</v>
      </c>
      <c r="G15" s="37" t="s">
        <v>120</v>
      </c>
      <c r="H15" s="12"/>
    </row>
    <row r="16" spans="1:8" ht="12.75">
      <c r="A16" s="37" t="s">
        <v>265</v>
      </c>
      <c r="B16" s="40">
        <v>39158</v>
      </c>
      <c r="C16" s="37" t="s">
        <v>272</v>
      </c>
      <c r="D16" s="37" t="s">
        <v>192</v>
      </c>
      <c r="E16" s="38">
        <v>0.5833333333333334</v>
      </c>
      <c r="F16" s="39" t="s">
        <v>464</v>
      </c>
      <c r="G16" s="37" t="s">
        <v>119</v>
      </c>
      <c r="H16" s="12"/>
    </row>
    <row r="17" spans="1:8" ht="12.75">
      <c r="A17" s="37" t="s">
        <v>266</v>
      </c>
      <c r="B17" s="40">
        <v>39165</v>
      </c>
      <c r="C17" s="37" t="s">
        <v>152</v>
      </c>
      <c r="D17" s="37" t="s">
        <v>272</v>
      </c>
      <c r="E17" s="38">
        <v>0.5416666666666666</v>
      </c>
      <c r="F17" s="39" t="s">
        <v>470</v>
      </c>
      <c r="G17" s="37" t="s">
        <v>120</v>
      </c>
      <c r="H17" s="12"/>
    </row>
    <row r="18" spans="1:8" ht="12.75">
      <c r="A18" s="37" t="s">
        <v>267</v>
      </c>
      <c r="B18" s="40">
        <v>39193</v>
      </c>
      <c r="C18" s="37" t="s">
        <v>272</v>
      </c>
      <c r="D18" s="37" t="s">
        <v>167</v>
      </c>
      <c r="E18" s="38">
        <v>0.5833333333333334</v>
      </c>
      <c r="F18" s="39" t="s">
        <v>419</v>
      </c>
      <c r="G18" s="37" t="s">
        <v>119</v>
      </c>
      <c r="H18" s="12"/>
    </row>
    <row r="19" spans="1:8" ht="12.75">
      <c r="A19" s="37" t="s">
        <v>268</v>
      </c>
      <c r="B19" s="40">
        <v>39200</v>
      </c>
      <c r="C19" s="37" t="s">
        <v>230</v>
      </c>
      <c r="D19" s="37" t="s">
        <v>272</v>
      </c>
      <c r="E19" s="71">
        <v>0.5625</v>
      </c>
      <c r="F19" s="39" t="s">
        <v>414</v>
      </c>
      <c r="G19" s="37" t="s">
        <v>120</v>
      </c>
      <c r="H19" s="12"/>
    </row>
    <row r="20" spans="1:8" ht="12.75">
      <c r="A20" s="37" t="s">
        <v>264</v>
      </c>
      <c r="B20" s="72">
        <v>39204</v>
      </c>
      <c r="C20" s="76" t="s">
        <v>272</v>
      </c>
      <c r="D20" s="76" t="s">
        <v>3</v>
      </c>
      <c r="E20" s="71">
        <v>0.75</v>
      </c>
      <c r="F20" s="39" t="s">
        <v>385</v>
      </c>
      <c r="G20" s="37" t="s">
        <v>119</v>
      </c>
      <c r="H20" s="12"/>
    </row>
    <row r="21" spans="1:8" ht="12.75">
      <c r="A21" s="37" t="s">
        <v>269</v>
      </c>
      <c r="B21" s="40">
        <v>39207</v>
      </c>
      <c r="C21" s="37" t="s">
        <v>272</v>
      </c>
      <c r="D21" s="37" t="s">
        <v>20</v>
      </c>
      <c r="E21" s="38">
        <v>0.5833333333333334</v>
      </c>
      <c r="F21" s="39" t="s">
        <v>385</v>
      </c>
      <c r="G21" s="37" t="s">
        <v>119</v>
      </c>
      <c r="H21" s="12"/>
    </row>
    <row r="22" spans="1:8" ht="12.75">
      <c r="A22" s="37" t="s">
        <v>270</v>
      </c>
      <c r="B22" s="40">
        <v>39214</v>
      </c>
      <c r="C22" s="37" t="s">
        <v>260</v>
      </c>
      <c r="D22" s="37" t="s">
        <v>272</v>
      </c>
      <c r="E22" s="38">
        <v>0.625</v>
      </c>
      <c r="F22" s="39" t="s">
        <v>409</v>
      </c>
      <c r="G22" s="37" t="s">
        <v>120</v>
      </c>
      <c r="H22" s="12"/>
    </row>
    <row r="23" spans="1:8" ht="12.75">
      <c r="A23" s="37" t="s">
        <v>271</v>
      </c>
      <c r="B23" s="40">
        <v>39221</v>
      </c>
      <c r="C23" s="37" t="s">
        <v>272</v>
      </c>
      <c r="D23" s="37" t="s">
        <v>262</v>
      </c>
      <c r="E23" s="71">
        <v>0.6666666666666666</v>
      </c>
      <c r="F23" s="39" t="s">
        <v>465</v>
      </c>
      <c r="G23" s="37" t="s">
        <v>119</v>
      </c>
      <c r="H23" s="12"/>
    </row>
  </sheetData>
  <autoFilter ref="A1:H23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&amp;L&amp;"Arial,Fett"Stand: &amp;D&amp;R&amp;"Arial,Fett"Angaben ohne Gewähr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111111"/>
  <dimension ref="A1:H11"/>
  <sheetViews>
    <sheetView workbookViewId="0" topLeftCell="A1">
      <selection activeCell="G11" sqref="G11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s="62" customFormat="1" ht="12.75">
      <c r="A2" s="45" t="s">
        <v>425</v>
      </c>
      <c r="B2" s="65">
        <v>38973</v>
      </c>
      <c r="C2" s="64" t="s">
        <v>282</v>
      </c>
      <c r="D2" s="64" t="s">
        <v>377</v>
      </c>
      <c r="E2" s="66">
        <v>0.7083333333333334</v>
      </c>
      <c r="F2" s="67" t="s">
        <v>426</v>
      </c>
      <c r="G2" s="64" t="s">
        <v>119</v>
      </c>
      <c r="H2" s="61"/>
    </row>
    <row r="3" spans="1:8" ht="12.75">
      <c r="A3" s="45" t="s">
        <v>273</v>
      </c>
      <c r="B3" s="46">
        <v>38983</v>
      </c>
      <c r="C3" s="45" t="s">
        <v>145</v>
      </c>
      <c r="D3" s="45" t="s">
        <v>282</v>
      </c>
      <c r="E3" s="47">
        <v>0.5416666666666666</v>
      </c>
      <c r="F3" s="48" t="s">
        <v>443</v>
      </c>
      <c r="G3" s="45" t="s">
        <v>120</v>
      </c>
      <c r="H3" s="63"/>
    </row>
    <row r="4" spans="1:8" ht="12.75">
      <c r="A4" s="37" t="s">
        <v>274</v>
      </c>
      <c r="B4" s="40">
        <v>38990</v>
      </c>
      <c r="C4" s="37" t="s">
        <v>282</v>
      </c>
      <c r="D4" s="37" t="s">
        <v>146</v>
      </c>
      <c r="E4" s="38">
        <v>0.5833333333333334</v>
      </c>
      <c r="F4" s="39" t="s">
        <v>446</v>
      </c>
      <c r="G4" s="37" t="s">
        <v>119</v>
      </c>
      <c r="H4" s="12" t="s">
        <v>368</v>
      </c>
    </row>
    <row r="5" spans="1:8" ht="12.75">
      <c r="A5" s="37" t="s">
        <v>275</v>
      </c>
      <c r="B5" s="40">
        <v>39025</v>
      </c>
      <c r="C5" s="37" t="s">
        <v>282</v>
      </c>
      <c r="D5" s="37" t="s">
        <v>276</v>
      </c>
      <c r="E5" s="38">
        <v>0.5833333333333334</v>
      </c>
      <c r="F5" s="39" t="s">
        <v>462</v>
      </c>
      <c r="G5" s="37" t="s">
        <v>119</v>
      </c>
      <c r="H5" s="12" t="s">
        <v>368</v>
      </c>
    </row>
    <row r="6" spans="1:8" ht="12.75">
      <c r="A6" s="37" t="s">
        <v>277</v>
      </c>
      <c r="B6" s="40">
        <v>39039</v>
      </c>
      <c r="C6" s="37" t="s">
        <v>282</v>
      </c>
      <c r="D6" s="37" t="s">
        <v>178</v>
      </c>
      <c r="E6" s="38">
        <v>0.5833333333333334</v>
      </c>
      <c r="F6" s="39" t="s">
        <v>469</v>
      </c>
      <c r="G6" s="37" t="s">
        <v>119</v>
      </c>
      <c r="H6" s="12" t="s">
        <v>368</v>
      </c>
    </row>
    <row r="7" spans="1:8" ht="12.75">
      <c r="A7" s="37" t="s">
        <v>278</v>
      </c>
      <c r="B7" s="40">
        <v>39158</v>
      </c>
      <c r="C7" s="37" t="s">
        <v>146</v>
      </c>
      <c r="D7" s="37" t="s">
        <v>282</v>
      </c>
      <c r="E7" s="38">
        <v>0.5416666666666666</v>
      </c>
      <c r="F7" s="39" t="s">
        <v>466</v>
      </c>
      <c r="G7" s="37" t="s">
        <v>120</v>
      </c>
      <c r="H7" s="12"/>
    </row>
    <row r="8" spans="1:8" ht="12.75">
      <c r="A8" s="37" t="s">
        <v>379</v>
      </c>
      <c r="B8" s="40">
        <v>39193</v>
      </c>
      <c r="C8" s="37" t="s">
        <v>276</v>
      </c>
      <c r="D8" s="37" t="s">
        <v>282</v>
      </c>
      <c r="E8" s="38">
        <v>0.5625</v>
      </c>
      <c r="F8" s="39" t="s">
        <v>417</v>
      </c>
      <c r="G8" s="37" t="s">
        <v>120</v>
      </c>
      <c r="H8" s="12"/>
    </row>
    <row r="9" spans="1:8" ht="12.75">
      <c r="A9" s="37" t="s">
        <v>279</v>
      </c>
      <c r="B9" s="40">
        <v>39207</v>
      </c>
      <c r="C9" s="37" t="s">
        <v>178</v>
      </c>
      <c r="D9" s="37" t="s">
        <v>282</v>
      </c>
      <c r="E9" s="38">
        <v>0.5208333333333334</v>
      </c>
      <c r="F9" s="39" t="s">
        <v>409</v>
      </c>
      <c r="G9" s="37" t="s">
        <v>120</v>
      </c>
      <c r="H9" s="12"/>
    </row>
    <row r="10" spans="1:8" ht="12.75">
      <c r="A10" s="37" t="s">
        <v>280</v>
      </c>
      <c r="B10" s="40">
        <v>39214</v>
      </c>
      <c r="C10" s="37" t="s">
        <v>179</v>
      </c>
      <c r="D10" s="37" t="s">
        <v>282</v>
      </c>
      <c r="E10" s="38">
        <v>0.5416666666666666</v>
      </c>
      <c r="F10" s="39" t="s">
        <v>437</v>
      </c>
      <c r="G10" s="37" t="s">
        <v>120</v>
      </c>
      <c r="H10" s="12"/>
    </row>
    <row r="11" spans="1:8" ht="12.75">
      <c r="A11" s="37" t="s">
        <v>281</v>
      </c>
      <c r="B11" s="40">
        <v>39221</v>
      </c>
      <c r="C11" s="37" t="s">
        <v>282</v>
      </c>
      <c r="D11" s="37" t="s">
        <v>145</v>
      </c>
      <c r="E11" s="38">
        <v>0.5833333333333334</v>
      </c>
      <c r="F11" s="39" t="s">
        <v>549</v>
      </c>
      <c r="G11" s="37" t="s">
        <v>119</v>
      </c>
      <c r="H11" s="12"/>
    </row>
  </sheetData>
  <autoFilter ref="A1:H11"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&amp;L&amp;"Arial,Fett"Stand: &amp;D&amp;R&amp;"Arial,Fett"Angaben ohne Gewähr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111111"/>
  <dimension ref="A1:H26"/>
  <sheetViews>
    <sheetView workbookViewId="0" topLeftCell="A1">
      <selection activeCell="G26" sqref="G26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 t="s">
        <v>283</v>
      </c>
      <c r="B2" s="40">
        <v>38962</v>
      </c>
      <c r="C2" s="37" t="s">
        <v>305</v>
      </c>
      <c r="D2" s="37" t="s">
        <v>176</v>
      </c>
      <c r="E2" s="38">
        <v>0.5</v>
      </c>
      <c r="F2" s="39" t="s">
        <v>403</v>
      </c>
      <c r="G2" s="37" t="s">
        <v>119</v>
      </c>
      <c r="H2" s="12" t="s">
        <v>368</v>
      </c>
    </row>
    <row r="3" spans="1:8" ht="22.5">
      <c r="A3" s="55" t="s">
        <v>391</v>
      </c>
      <c r="B3" s="40">
        <v>38965</v>
      </c>
      <c r="C3" s="37" t="s">
        <v>305</v>
      </c>
      <c r="D3" s="37" t="s">
        <v>176</v>
      </c>
      <c r="E3" s="38">
        <v>0.7291666666666666</v>
      </c>
      <c r="F3" s="39" t="s">
        <v>412</v>
      </c>
      <c r="G3" s="37" t="s">
        <v>119</v>
      </c>
      <c r="H3" s="12"/>
    </row>
    <row r="4" spans="1:8" ht="12.75">
      <c r="A4" s="37" t="s">
        <v>284</v>
      </c>
      <c r="B4" s="40">
        <v>38969</v>
      </c>
      <c r="C4" s="37" t="s">
        <v>192</v>
      </c>
      <c r="D4" s="37" t="s">
        <v>305</v>
      </c>
      <c r="E4" s="38">
        <v>0.5416666666666666</v>
      </c>
      <c r="F4" s="39" t="s">
        <v>418</v>
      </c>
      <c r="G4" s="37" t="s">
        <v>120</v>
      </c>
      <c r="H4" s="12"/>
    </row>
    <row r="5" spans="1:8" ht="12.75">
      <c r="A5" s="37" t="s">
        <v>285</v>
      </c>
      <c r="B5" s="40">
        <v>38976</v>
      </c>
      <c r="C5" s="37" t="s">
        <v>305</v>
      </c>
      <c r="D5" s="37" t="s">
        <v>169</v>
      </c>
      <c r="E5" s="38">
        <v>0.5</v>
      </c>
      <c r="F5" s="39" t="s">
        <v>428</v>
      </c>
      <c r="G5" s="37" t="s">
        <v>119</v>
      </c>
      <c r="H5" s="12" t="s">
        <v>368</v>
      </c>
    </row>
    <row r="6" spans="1:8" ht="22.5">
      <c r="A6" s="55" t="s">
        <v>424</v>
      </c>
      <c r="B6" s="40">
        <v>38980</v>
      </c>
      <c r="C6" s="37" t="s">
        <v>410</v>
      </c>
      <c r="D6" s="37" t="s">
        <v>305</v>
      </c>
      <c r="E6" s="38">
        <v>0.7291666666666666</v>
      </c>
      <c r="F6" s="39" t="s">
        <v>436</v>
      </c>
      <c r="G6" s="37" t="s">
        <v>120</v>
      </c>
      <c r="H6" s="12"/>
    </row>
    <row r="7" spans="1:8" ht="12.75">
      <c r="A7" s="37" t="s">
        <v>286</v>
      </c>
      <c r="B7" s="40">
        <v>38983</v>
      </c>
      <c r="C7" s="37" t="s">
        <v>178</v>
      </c>
      <c r="D7" s="37" t="s">
        <v>305</v>
      </c>
      <c r="E7" s="38">
        <v>0.5833333333333334</v>
      </c>
      <c r="F7" s="39" t="s">
        <v>438</v>
      </c>
      <c r="G7" s="37" t="s">
        <v>120</v>
      </c>
      <c r="H7" s="12"/>
    </row>
    <row r="8" spans="1:8" ht="12.75">
      <c r="A8" s="37" t="s">
        <v>287</v>
      </c>
      <c r="B8" s="40">
        <v>38990</v>
      </c>
      <c r="C8" s="37" t="s">
        <v>305</v>
      </c>
      <c r="D8" s="37" t="s">
        <v>251</v>
      </c>
      <c r="E8" s="38">
        <v>0.5</v>
      </c>
      <c r="F8" s="39" t="s">
        <v>447</v>
      </c>
      <c r="G8" s="37" t="s">
        <v>119</v>
      </c>
      <c r="H8" s="12" t="s">
        <v>366</v>
      </c>
    </row>
    <row r="9" spans="1:8" ht="12.75">
      <c r="A9" s="37" t="s">
        <v>288</v>
      </c>
      <c r="B9" s="40">
        <v>38997</v>
      </c>
      <c r="C9" s="37" t="s">
        <v>173</v>
      </c>
      <c r="D9" s="37" t="s">
        <v>305</v>
      </c>
      <c r="E9" s="38">
        <v>0.5</v>
      </c>
      <c r="F9" s="39" t="s">
        <v>418</v>
      </c>
      <c r="G9" s="37" t="s">
        <v>120</v>
      </c>
      <c r="H9" s="12"/>
    </row>
    <row r="10" spans="1:8" ht="12.75">
      <c r="A10" s="37" t="s">
        <v>289</v>
      </c>
      <c r="B10" s="40">
        <v>39025</v>
      </c>
      <c r="C10" s="37" t="s">
        <v>305</v>
      </c>
      <c r="D10" s="37" t="s">
        <v>171</v>
      </c>
      <c r="E10" s="38">
        <v>0.5</v>
      </c>
      <c r="F10" s="39" t="s">
        <v>414</v>
      </c>
      <c r="G10" s="37" t="s">
        <v>119</v>
      </c>
      <c r="H10" s="12" t="s">
        <v>366</v>
      </c>
    </row>
    <row r="11" spans="1:8" ht="12.75">
      <c r="A11" s="37" t="s">
        <v>290</v>
      </c>
      <c r="B11" s="40">
        <v>39032</v>
      </c>
      <c r="C11" s="37" t="s">
        <v>3</v>
      </c>
      <c r="D11" s="37" t="s">
        <v>305</v>
      </c>
      <c r="E11" s="38">
        <v>0.5</v>
      </c>
      <c r="F11" s="39" t="s">
        <v>466</v>
      </c>
      <c r="G11" s="37" t="s">
        <v>120</v>
      </c>
      <c r="H11" s="12"/>
    </row>
    <row r="12" spans="1:8" ht="12.75">
      <c r="A12" s="37" t="s">
        <v>291</v>
      </c>
      <c r="B12" s="40">
        <v>39039</v>
      </c>
      <c r="C12" s="37" t="s">
        <v>305</v>
      </c>
      <c r="D12" s="37" t="s">
        <v>20</v>
      </c>
      <c r="E12" s="38">
        <v>0.5</v>
      </c>
      <c r="F12" s="39" t="s">
        <v>397</v>
      </c>
      <c r="G12" s="37" t="s">
        <v>119</v>
      </c>
      <c r="H12" s="12" t="s">
        <v>366</v>
      </c>
    </row>
    <row r="13" spans="1:8" ht="12.75">
      <c r="A13" s="37" t="s">
        <v>292</v>
      </c>
      <c r="B13" s="40">
        <v>39046</v>
      </c>
      <c r="C13" s="37" t="s">
        <v>167</v>
      </c>
      <c r="D13" s="37" t="s">
        <v>305</v>
      </c>
      <c r="E13" s="38">
        <v>0.5</v>
      </c>
      <c r="F13" s="39" t="s">
        <v>385</v>
      </c>
      <c r="G13" s="37" t="s">
        <v>120</v>
      </c>
      <c r="H13" s="12"/>
    </row>
    <row r="14" spans="1:8" ht="12.75">
      <c r="A14" s="37" t="s">
        <v>293</v>
      </c>
      <c r="B14" s="40">
        <v>39053</v>
      </c>
      <c r="C14" s="37" t="s">
        <v>305</v>
      </c>
      <c r="D14" s="37" t="s">
        <v>260</v>
      </c>
      <c r="E14" s="38">
        <v>0.5</v>
      </c>
      <c r="F14" s="39" t="s">
        <v>429</v>
      </c>
      <c r="G14" s="37" t="s">
        <v>119</v>
      </c>
      <c r="H14" s="12" t="s">
        <v>369</v>
      </c>
    </row>
    <row r="15" spans="1:8" ht="12.75">
      <c r="A15" s="37" t="s">
        <v>294</v>
      </c>
      <c r="B15" s="40">
        <v>39060</v>
      </c>
      <c r="C15" s="37" t="s">
        <v>176</v>
      </c>
      <c r="D15" s="37" t="s">
        <v>305</v>
      </c>
      <c r="E15" s="38">
        <v>0.5</v>
      </c>
      <c r="F15" s="39" t="s">
        <v>428</v>
      </c>
      <c r="G15" s="37" t="s">
        <v>120</v>
      </c>
      <c r="H15" s="12"/>
    </row>
    <row r="16" spans="1:8" ht="12.75">
      <c r="A16" s="37" t="s">
        <v>295</v>
      </c>
      <c r="B16" s="40">
        <v>39137</v>
      </c>
      <c r="C16" s="37" t="s">
        <v>305</v>
      </c>
      <c r="D16" s="37" t="s">
        <v>192</v>
      </c>
      <c r="E16" s="38">
        <v>0.5</v>
      </c>
      <c r="F16" s="39" t="s">
        <v>530</v>
      </c>
      <c r="G16" s="37" t="s">
        <v>119</v>
      </c>
      <c r="H16" s="12"/>
    </row>
    <row r="17" spans="1:8" ht="12.75">
      <c r="A17" s="37" t="s">
        <v>296</v>
      </c>
      <c r="B17" s="40">
        <v>39144</v>
      </c>
      <c r="C17" s="37" t="s">
        <v>169</v>
      </c>
      <c r="D17" s="37" t="s">
        <v>305</v>
      </c>
      <c r="E17" s="38">
        <v>0.5416666666666666</v>
      </c>
      <c r="F17" s="39" t="s">
        <v>442</v>
      </c>
      <c r="G17" s="37" t="s">
        <v>120</v>
      </c>
      <c r="H17" s="12"/>
    </row>
    <row r="18" spans="1:8" ht="12.75">
      <c r="A18" s="37" t="s">
        <v>297</v>
      </c>
      <c r="B18" s="40">
        <v>39151</v>
      </c>
      <c r="C18" s="37" t="s">
        <v>305</v>
      </c>
      <c r="D18" s="37" t="s">
        <v>178</v>
      </c>
      <c r="E18" s="38">
        <v>0.5</v>
      </c>
      <c r="F18" s="39" t="s">
        <v>440</v>
      </c>
      <c r="G18" s="37" t="s">
        <v>119</v>
      </c>
      <c r="H18" s="12"/>
    </row>
    <row r="19" spans="1:8" ht="12.75">
      <c r="A19" s="37" t="s">
        <v>298</v>
      </c>
      <c r="B19" s="40">
        <v>39158</v>
      </c>
      <c r="C19" s="37" t="s">
        <v>251</v>
      </c>
      <c r="D19" s="37" t="s">
        <v>305</v>
      </c>
      <c r="E19" s="38">
        <v>0.5416666666666666</v>
      </c>
      <c r="F19" s="39" t="s">
        <v>465</v>
      </c>
      <c r="G19" s="37" t="s">
        <v>120</v>
      </c>
      <c r="H19" s="12"/>
    </row>
    <row r="20" spans="1:8" ht="12.75">
      <c r="A20" s="37" t="s">
        <v>299</v>
      </c>
      <c r="B20" s="40">
        <v>39165</v>
      </c>
      <c r="C20" s="37" t="s">
        <v>305</v>
      </c>
      <c r="D20" s="37" t="s">
        <v>173</v>
      </c>
      <c r="E20" s="38">
        <v>0.5</v>
      </c>
      <c r="F20" s="39" t="s">
        <v>463</v>
      </c>
      <c r="G20" s="37" t="s">
        <v>119</v>
      </c>
      <c r="H20" s="12"/>
    </row>
    <row r="21" spans="1:8" ht="12.75">
      <c r="A21" s="37" t="s">
        <v>300</v>
      </c>
      <c r="B21" s="40">
        <v>39193</v>
      </c>
      <c r="C21" s="37" t="s">
        <v>171</v>
      </c>
      <c r="D21" s="37" t="s">
        <v>305</v>
      </c>
      <c r="E21" s="38">
        <v>0.5416666666666666</v>
      </c>
      <c r="F21" s="39" t="s">
        <v>395</v>
      </c>
      <c r="G21" s="37" t="s">
        <v>120</v>
      </c>
      <c r="H21" s="12"/>
    </row>
    <row r="22" spans="1:8" ht="12.75">
      <c r="A22" s="37" t="s">
        <v>295</v>
      </c>
      <c r="B22" s="72">
        <v>39197</v>
      </c>
      <c r="C22" s="76" t="s">
        <v>305</v>
      </c>
      <c r="D22" s="76" t="s">
        <v>192</v>
      </c>
      <c r="E22" s="71">
        <v>0.7083333333333334</v>
      </c>
      <c r="F22" s="83" t="s">
        <v>403</v>
      </c>
      <c r="G22" s="37" t="s">
        <v>119</v>
      </c>
      <c r="H22" s="12"/>
    </row>
    <row r="23" spans="1:8" ht="12.75">
      <c r="A23" s="37" t="s">
        <v>301</v>
      </c>
      <c r="B23" s="40">
        <v>39200</v>
      </c>
      <c r="C23" s="37" t="s">
        <v>305</v>
      </c>
      <c r="D23" s="37" t="s">
        <v>3</v>
      </c>
      <c r="E23" s="38">
        <v>0.5</v>
      </c>
      <c r="F23" s="39" t="s">
        <v>440</v>
      </c>
      <c r="G23" s="37" t="s">
        <v>119</v>
      </c>
      <c r="H23" s="12"/>
    </row>
    <row r="24" spans="1:8" ht="12.75">
      <c r="A24" s="37" t="s">
        <v>302</v>
      </c>
      <c r="B24" s="40">
        <v>39207</v>
      </c>
      <c r="C24" s="37" t="s">
        <v>20</v>
      </c>
      <c r="D24" s="37" t="s">
        <v>305</v>
      </c>
      <c r="E24" s="38">
        <v>0.6041666666666666</v>
      </c>
      <c r="F24" s="39" t="s">
        <v>429</v>
      </c>
      <c r="G24" s="37" t="s">
        <v>120</v>
      </c>
      <c r="H24" s="12"/>
    </row>
    <row r="25" spans="1:8" ht="12.75">
      <c r="A25" s="37" t="s">
        <v>303</v>
      </c>
      <c r="B25" s="40">
        <v>39214</v>
      </c>
      <c r="C25" s="37" t="s">
        <v>305</v>
      </c>
      <c r="D25" s="37" t="s">
        <v>167</v>
      </c>
      <c r="E25" s="38">
        <v>0.5</v>
      </c>
      <c r="F25" s="39" t="s">
        <v>446</v>
      </c>
      <c r="G25" s="37" t="s">
        <v>119</v>
      </c>
      <c r="H25" s="12"/>
    </row>
    <row r="26" spans="1:8" ht="12.75">
      <c r="A26" s="37" t="s">
        <v>304</v>
      </c>
      <c r="B26" s="40">
        <v>39221</v>
      </c>
      <c r="C26" s="37" t="s">
        <v>260</v>
      </c>
      <c r="D26" s="37" t="s">
        <v>305</v>
      </c>
      <c r="E26" s="38">
        <v>0.5833333333333334</v>
      </c>
      <c r="F26" s="39" t="s">
        <v>463</v>
      </c>
      <c r="G26" s="37" t="s">
        <v>120</v>
      </c>
      <c r="H26" s="12"/>
    </row>
  </sheetData>
  <autoFilter ref="A1:H26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&amp;L&amp;"Arial,Fett"Stand: &amp;D&amp;R&amp;"Arial,Fett"Angaben ohne Gewähr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11111111"/>
  <dimension ref="A1:H25"/>
  <sheetViews>
    <sheetView workbookViewId="0" topLeftCell="A11">
      <selection activeCell="G25" sqref="G25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 t="s">
        <v>306</v>
      </c>
      <c r="B2" s="40">
        <v>38955</v>
      </c>
      <c r="C2" s="37" t="s">
        <v>333</v>
      </c>
      <c r="D2" s="37" t="s">
        <v>307</v>
      </c>
      <c r="E2" s="38">
        <v>0.5</v>
      </c>
      <c r="F2" s="39" t="s">
        <v>395</v>
      </c>
      <c r="G2" s="37" t="s">
        <v>119</v>
      </c>
      <c r="H2" s="12" t="s">
        <v>369</v>
      </c>
    </row>
    <row r="3" spans="1:8" ht="12.75">
      <c r="A3" s="37" t="s">
        <v>308</v>
      </c>
      <c r="B3" s="40">
        <v>38962</v>
      </c>
      <c r="C3" s="37" t="s">
        <v>203</v>
      </c>
      <c r="D3" s="37" t="s">
        <v>333</v>
      </c>
      <c r="E3" s="38">
        <v>0.5416666666666666</v>
      </c>
      <c r="F3" s="39" t="s">
        <v>404</v>
      </c>
      <c r="G3" s="37" t="s">
        <v>120</v>
      </c>
      <c r="H3" s="12"/>
    </row>
    <row r="4" spans="1:8" ht="12.75">
      <c r="A4" s="37" t="s">
        <v>309</v>
      </c>
      <c r="B4" s="40">
        <v>38969</v>
      </c>
      <c r="C4" s="37" t="s">
        <v>333</v>
      </c>
      <c r="D4" s="37" t="s">
        <v>154</v>
      </c>
      <c r="E4" s="38">
        <v>0.5</v>
      </c>
      <c r="F4" s="39" t="s">
        <v>416</v>
      </c>
      <c r="G4" s="37" t="s">
        <v>119</v>
      </c>
      <c r="H4" s="12" t="s">
        <v>368</v>
      </c>
    </row>
    <row r="5" spans="1:8" ht="12.75">
      <c r="A5" s="37" t="s">
        <v>316</v>
      </c>
      <c r="B5" s="40">
        <v>38980</v>
      </c>
      <c r="C5" s="37" t="s">
        <v>317</v>
      </c>
      <c r="D5" s="37" t="s">
        <v>333</v>
      </c>
      <c r="E5" s="38">
        <v>0.7291666666666666</v>
      </c>
      <c r="F5" s="39" t="s">
        <v>396</v>
      </c>
      <c r="G5" s="37" t="s">
        <v>120</v>
      </c>
      <c r="H5" s="12"/>
    </row>
    <row r="6" spans="1:8" ht="12.75">
      <c r="A6" s="37" t="s">
        <v>310</v>
      </c>
      <c r="B6" s="40">
        <v>38983</v>
      </c>
      <c r="C6" s="37" t="s">
        <v>333</v>
      </c>
      <c r="D6" s="37" t="s">
        <v>311</v>
      </c>
      <c r="E6" s="38">
        <v>0.5</v>
      </c>
      <c r="F6" s="39" t="s">
        <v>439</v>
      </c>
      <c r="G6" s="37" t="s">
        <v>119</v>
      </c>
      <c r="H6" s="12" t="s">
        <v>366</v>
      </c>
    </row>
    <row r="7" spans="1:8" ht="12.75">
      <c r="A7" s="37" t="s">
        <v>312</v>
      </c>
      <c r="B7" s="40">
        <v>38990</v>
      </c>
      <c r="C7" s="37" t="s">
        <v>313</v>
      </c>
      <c r="D7" s="37" t="s">
        <v>333</v>
      </c>
      <c r="E7" s="38">
        <v>0.5416666666666666</v>
      </c>
      <c r="F7" s="39" t="s">
        <v>384</v>
      </c>
      <c r="G7" s="37" t="s">
        <v>120</v>
      </c>
      <c r="H7" s="12"/>
    </row>
    <row r="8" spans="1:8" ht="12.75">
      <c r="A8" s="37" t="s">
        <v>314</v>
      </c>
      <c r="B8" s="40">
        <v>38997</v>
      </c>
      <c r="C8" s="37" t="s">
        <v>333</v>
      </c>
      <c r="D8" s="37" t="s">
        <v>315</v>
      </c>
      <c r="E8" s="38">
        <v>0.5</v>
      </c>
      <c r="F8" s="39" t="s">
        <v>393</v>
      </c>
      <c r="G8" s="37" t="s">
        <v>119</v>
      </c>
      <c r="H8" s="12" t="s">
        <v>366</v>
      </c>
    </row>
    <row r="9" spans="1:8" ht="12.75">
      <c r="A9" s="37" t="s">
        <v>318</v>
      </c>
      <c r="B9" s="40">
        <v>39025</v>
      </c>
      <c r="C9" s="37" t="s">
        <v>319</v>
      </c>
      <c r="D9" s="37" t="s">
        <v>333</v>
      </c>
      <c r="E9" s="38">
        <v>0.5416666666666666</v>
      </c>
      <c r="F9" s="39" t="s">
        <v>415</v>
      </c>
      <c r="G9" s="37" t="s">
        <v>120</v>
      </c>
      <c r="H9" s="12"/>
    </row>
    <row r="10" spans="1:8" ht="12.75">
      <c r="A10" s="37" t="s">
        <v>320</v>
      </c>
      <c r="B10" s="40">
        <v>39046</v>
      </c>
      <c r="C10" s="37" t="s">
        <v>333</v>
      </c>
      <c r="D10" s="37" t="s">
        <v>321</v>
      </c>
      <c r="E10" s="38">
        <v>0.5</v>
      </c>
      <c r="F10" s="39" t="s">
        <v>414</v>
      </c>
      <c r="G10" s="37" t="s">
        <v>119</v>
      </c>
      <c r="H10" s="12" t="s">
        <v>366</v>
      </c>
    </row>
    <row r="11" spans="1:8" ht="12.75">
      <c r="A11" s="37" t="s">
        <v>322</v>
      </c>
      <c r="B11" s="40">
        <v>39053</v>
      </c>
      <c r="C11" s="37" t="s">
        <v>175</v>
      </c>
      <c r="D11" s="37" t="s">
        <v>333</v>
      </c>
      <c r="E11" s="38">
        <v>0.5</v>
      </c>
      <c r="F11" s="39" t="s">
        <v>472</v>
      </c>
      <c r="G11" s="37" t="s">
        <v>120</v>
      </c>
      <c r="H11" s="12"/>
    </row>
    <row r="12" spans="1:8" ht="12.75">
      <c r="A12" s="37" t="s">
        <v>323</v>
      </c>
      <c r="B12" s="40">
        <v>39060</v>
      </c>
      <c r="C12" s="37" t="s">
        <v>333</v>
      </c>
      <c r="D12" s="37" t="s">
        <v>203</v>
      </c>
      <c r="E12" s="38">
        <v>0.5</v>
      </c>
      <c r="F12" s="39" t="s">
        <v>417</v>
      </c>
      <c r="G12" s="37" t="s">
        <v>119</v>
      </c>
      <c r="H12" s="12" t="s">
        <v>369</v>
      </c>
    </row>
    <row r="13" spans="1:8" ht="12.75">
      <c r="A13" s="37" t="s">
        <v>324</v>
      </c>
      <c r="B13" s="40">
        <v>39137</v>
      </c>
      <c r="C13" s="37" t="s">
        <v>154</v>
      </c>
      <c r="D13" s="37" t="s">
        <v>333</v>
      </c>
      <c r="E13" s="38">
        <v>0.5208333333333334</v>
      </c>
      <c r="F13" s="39" t="s">
        <v>398</v>
      </c>
      <c r="G13" s="37" t="s">
        <v>120</v>
      </c>
      <c r="H13" s="12"/>
    </row>
    <row r="14" spans="1:8" ht="12.75">
      <c r="A14" s="37" t="s">
        <v>489</v>
      </c>
      <c r="B14" s="72">
        <v>39144</v>
      </c>
      <c r="C14" s="76" t="s">
        <v>333</v>
      </c>
      <c r="D14" s="76" t="s">
        <v>226</v>
      </c>
      <c r="E14" s="71">
        <v>0.5</v>
      </c>
      <c r="F14" s="39" t="s">
        <v>532</v>
      </c>
      <c r="G14" s="37" t="s">
        <v>119</v>
      </c>
      <c r="H14" s="12"/>
    </row>
    <row r="15" spans="1:8" ht="12.75">
      <c r="A15" s="37" t="s">
        <v>325</v>
      </c>
      <c r="B15" s="40">
        <v>39151</v>
      </c>
      <c r="C15" s="37" t="s">
        <v>311</v>
      </c>
      <c r="D15" s="37" t="s">
        <v>333</v>
      </c>
      <c r="E15" s="38">
        <v>0.5</v>
      </c>
      <c r="F15" s="39" t="s">
        <v>395</v>
      </c>
      <c r="G15" s="37" t="s">
        <v>120</v>
      </c>
      <c r="H15" s="12"/>
    </row>
    <row r="16" spans="1:8" ht="12.75">
      <c r="A16" s="37" t="s">
        <v>326</v>
      </c>
      <c r="B16" s="40">
        <v>39158</v>
      </c>
      <c r="C16" s="37" t="s">
        <v>333</v>
      </c>
      <c r="D16" s="37" t="s">
        <v>313</v>
      </c>
      <c r="E16" s="38">
        <v>0.5</v>
      </c>
      <c r="F16" s="39" t="s">
        <v>385</v>
      </c>
      <c r="G16" s="37" t="s">
        <v>119</v>
      </c>
      <c r="H16" s="12"/>
    </row>
    <row r="17" spans="1:8" ht="12.75">
      <c r="A17" s="37" t="s">
        <v>327</v>
      </c>
      <c r="B17" s="40">
        <v>39165</v>
      </c>
      <c r="C17" s="37" t="s">
        <v>315</v>
      </c>
      <c r="D17" s="37" t="s">
        <v>333</v>
      </c>
      <c r="E17" s="38">
        <v>0.5416666666666666</v>
      </c>
      <c r="F17" s="39" t="s">
        <v>454</v>
      </c>
      <c r="G17" s="37" t="s">
        <v>120</v>
      </c>
      <c r="H17" s="12"/>
    </row>
    <row r="18" spans="1:8" ht="12.75">
      <c r="A18" s="37" t="s">
        <v>328</v>
      </c>
      <c r="B18" s="72">
        <v>39168</v>
      </c>
      <c r="C18" s="37" t="s">
        <v>333</v>
      </c>
      <c r="D18" s="37" t="s">
        <v>317</v>
      </c>
      <c r="E18" s="71">
        <v>0.7083333333333334</v>
      </c>
      <c r="F18" s="39" t="s">
        <v>417</v>
      </c>
      <c r="G18" s="37" t="s">
        <v>119</v>
      </c>
      <c r="H18" s="12"/>
    </row>
    <row r="19" spans="1:8" ht="12.75">
      <c r="A19" s="37" t="s">
        <v>329</v>
      </c>
      <c r="B19" s="72">
        <v>39189</v>
      </c>
      <c r="C19" s="37" t="s">
        <v>307</v>
      </c>
      <c r="D19" s="37" t="s">
        <v>333</v>
      </c>
      <c r="E19" s="71">
        <v>0.7083333333333334</v>
      </c>
      <c r="F19" s="39" t="s">
        <v>397</v>
      </c>
      <c r="G19" s="37" t="s">
        <v>120</v>
      </c>
      <c r="H19" s="12"/>
    </row>
    <row r="20" spans="1:8" ht="12.75">
      <c r="A20" s="37" t="s">
        <v>330</v>
      </c>
      <c r="B20" s="40">
        <v>39193</v>
      </c>
      <c r="C20" s="37" t="s">
        <v>333</v>
      </c>
      <c r="D20" s="37" t="s">
        <v>319</v>
      </c>
      <c r="E20" s="38">
        <v>0.5</v>
      </c>
      <c r="F20" s="39" t="s">
        <v>394</v>
      </c>
      <c r="G20" s="37" t="s">
        <v>119</v>
      </c>
      <c r="H20" s="12"/>
    </row>
    <row r="21" spans="1:8" ht="12.75">
      <c r="A21" s="37" t="s">
        <v>490</v>
      </c>
      <c r="B21" s="72">
        <v>39200</v>
      </c>
      <c r="C21" s="76" t="s">
        <v>491</v>
      </c>
      <c r="D21" s="76" t="s">
        <v>333</v>
      </c>
      <c r="E21" s="71">
        <v>0.5416666666666666</v>
      </c>
      <c r="F21" s="39" t="s">
        <v>538</v>
      </c>
      <c r="G21" s="37" t="s">
        <v>120</v>
      </c>
      <c r="H21" s="12"/>
    </row>
    <row r="22" spans="1:8" ht="12.75">
      <c r="A22" s="37" t="s">
        <v>492</v>
      </c>
      <c r="B22" s="72">
        <v>39207</v>
      </c>
      <c r="C22" s="76" t="s">
        <v>333</v>
      </c>
      <c r="D22" s="76" t="s">
        <v>493</v>
      </c>
      <c r="E22" s="71">
        <v>0.5</v>
      </c>
      <c r="F22" s="39" t="s">
        <v>542</v>
      </c>
      <c r="G22" s="37" t="s">
        <v>119</v>
      </c>
      <c r="H22" s="12"/>
    </row>
    <row r="23" spans="1:8" ht="12.75">
      <c r="A23" s="37" t="s">
        <v>489</v>
      </c>
      <c r="B23" s="72">
        <v>39210</v>
      </c>
      <c r="C23" s="76" t="s">
        <v>333</v>
      </c>
      <c r="D23" s="76" t="s">
        <v>226</v>
      </c>
      <c r="E23" s="71">
        <v>0.7291666666666666</v>
      </c>
      <c r="F23" s="39" t="s">
        <v>398</v>
      </c>
      <c r="G23" s="37" t="s">
        <v>119</v>
      </c>
      <c r="H23" s="12"/>
    </row>
    <row r="24" spans="1:8" ht="12.75">
      <c r="A24" s="37" t="s">
        <v>331</v>
      </c>
      <c r="B24" s="40">
        <v>39213</v>
      </c>
      <c r="C24" s="37" t="s">
        <v>321</v>
      </c>
      <c r="D24" s="37" t="s">
        <v>333</v>
      </c>
      <c r="E24" s="38">
        <v>0.7083333333333334</v>
      </c>
      <c r="F24" s="39" t="s">
        <v>546</v>
      </c>
      <c r="G24" s="37" t="s">
        <v>120</v>
      </c>
      <c r="H24" s="12"/>
    </row>
    <row r="25" spans="1:8" ht="12.75">
      <c r="A25" s="37" t="s">
        <v>332</v>
      </c>
      <c r="B25" s="40">
        <v>39221</v>
      </c>
      <c r="C25" s="37" t="s">
        <v>333</v>
      </c>
      <c r="D25" s="37" t="s">
        <v>175</v>
      </c>
      <c r="E25" s="38">
        <v>0.5</v>
      </c>
      <c r="F25" s="39" t="s">
        <v>473</v>
      </c>
      <c r="G25" s="37" t="s">
        <v>119</v>
      </c>
      <c r="H25" s="12"/>
    </row>
  </sheetData>
  <autoFilter ref="A1:H25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&amp;L&amp;"Arial,Fett"Stand: &amp;D&amp;R&amp;"Arial,Fett"Angaben ohne Gewähr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111111111"/>
  <dimension ref="A1:H23"/>
  <sheetViews>
    <sheetView workbookViewId="0" topLeftCell="A6">
      <selection activeCell="G22" sqref="G22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 t="s">
        <v>334</v>
      </c>
      <c r="B2" s="40">
        <v>38955</v>
      </c>
      <c r="C2" s="37" t="s">
        <v>232</v>
      </c>
      <c r="D2" s="37" t="s">
        <v>347</v>
      </c>
      <c r="E2" s="38">
        <v>0.6145833333333334</v>
      </c>
      <c r="F2" s="39" t="s">
        <v>398</v>
      </c>
      <c r="G2" s="37" t="s">
        <v>120</v>
      </c>
      <c r="H2" s="12"/>
    </row>
    <row r="3" spans="1:8" ht="12.75">
      <c r="A3" s="37" t="s">
        <v>335</v>
      </c>
      <c r="B3" s="40">
        <v>38962</v>
      </c>
      <c r="C3" s="37" t="s">
        <v>347</v>
      </c>
      <c r="D3" s="37" t="s">
        <v>192</v>
      </c>
      <c r="E3" s="38">
        <v>0.5</v>
      </c>
      <c r="F3" s="39" t="s">
        <v>402</v>
      </c>
      <c r="G3" s="37" t="s">
        <v>119</v>
      </c>
      <c r="H3" s="12" t="s">
        <v>369</v>
      </c>
    </row>
    <row r="4" spans="1:8" ht="12.75">
      <c r="A4" s="37" t="s">
        <v>336</v>
      </c>
      <c r="B4" s="40">
        <v>38973</v>
      </c>
      <c r="C4" s="37" t="s">
        <v>347</v>
      </c>
      <c r="D4" s="37" t="s">
        <v>337</v>
      </c>
      <c r="E4" s="38">
        <v>0.7291666666666666</v>
      </c>
      <c r="F4" s="39" t="s">
        <v>409</v>
      </c>
      <c r="G4" s="37" t="s">
        <v>119</v>
      </c>
      <c r="H4" s="12" t="s">
        <v>370</v>
      </c>
    </row>
    <row r="5" spans="1:8" ht="12.75">
      <c r="A5" s="37" t="s">
        <v>338</v>
      </c>
      <c r="B5" s="40">
        <v>38976</v>
      </c>
      <c r="C5" s="37" t="s">
        <v>347</v>
      </c>
      <c r="D5" s="37" t="s">
        <v>167</v>
      </c>
      <c r="E5" s="38">
        <v>0.5</v>
      </c>
      <c r="F5" s="39" t="s">
        <v>427</v>
      </c>
      <c r="G5" s="37" t="s">
        <v>119</v>
      </c>
      <c r="H5" s="12" t="s">
        <v>369</v>
      </c>
    </row>
    <row r="6" spans="1:8" ht="12.75">
      <c r="A6" s="37" t="s">
        <v>339</v>
      </c>
      <c r="B6" s="40">
        <v>38983</v>
      </c>
      <c r="C6" s="37" t="s">
        <v>165</v>
      </c>
      <c r="D6" s="37" t="s">
        <v>347</v>
      </c>
      <c r="E6" s="38">
        <v>0.5</v>
      </c>
      <c r="F6" s="39" t="s">
        <v>440</v>
      </c>
      <c r="G6" s="37" t="s">
        <v>120</v>
      </c>
      <c r="H6" s="12"/>
    </row>
    <row r="7" spans="1:8" ht="12.75">
      <c r="A7" s="37" t="s">
        <v>340</v>
      </c>
      <c r="B7" s="40">
        <v>38990</v>
      </c>
      <c r="C7" s="37" t="s">
        <v>347</v>
      </c>
      <c r="D7" s="37" t="s">
        <v>178</v>
      </c>
      <c r="E7" s="38">
        <v>0.5</v>
      </c>
      <c r="F7" s="39" t="s">
        <v>442</v>
      </c>
      <c r="G7" s="37" t="s">
        <v>119</v>
      </c>
      <c r="H7" s="12" t="s">
        <v>366</v>
      </c>
    </row>
    <row r="8" spans="1:8" ht="12.75">
      <c r="A8" s="37" t="s">
        <v>341</v>
      </c>
      <c r="B8" s="40">
        <v>39025</v>
      </c>
      <c r="C8" s="37" t="s">
        <v>347</v>
      </c>
      <c r="D8" s="37" t="s">
        <v>342</v>
      </c>
      <c r="E8" s="38">
        <v>0.5</v>
      </c>
      <c r="F8" s="39" t="s">
        <v>398</v>
      </c>
      <c r="G8" s="37" t="s">
        <v>119</v>
      </c>
      <c r="H8" s="12" t="s">
        <v>366</v>
      </c>
    </row>
    <row r="9" spans="1:8" ht="12.75">
      <c r="A9" s="37" t="s">
        <v>343</v>
      </c>
      <c r="B9" s="40">
        <v>39032</v>
      </c>
      <c r="C9" s="37" t="s">
        <v>3</v>
      </c>
      <c r="D9" s="37" t="s">
        <v>347</v>
      </c>
      <c r="E9" s="38">
        <v>0.5</v>
      </c>
      <c r="F9" s="39"/>
      <c r="G9" s="37" t="s">
        <v>120</v>
      </c>
      <c r="H9" s="12"/>
    </row>
    <row r="10" spans="1:8" ht="12.75">
      <c r="A10" s="37" t="s">
        <v>344</v>
      </c>
      <c r="B10" s="40">
        <v>39039</v>
      </c>
      <c r="C10" s="37" t="s">
        <v>347</v>
      </c>
      <c r="D10" s="37" t="s">
        <v>20</v>
      </c>
      <c r="E10" s="38">
        <v>0.5</v>
      </c>
      <c r="F10" s="39" t="s">
        <v>419</v>
      </c>
      <c r="G10" s="37" t="s">
        <v>119</v>
      </c>
      <c r="H10" s="12" t="s">
        <v>366</v>
      </c>
    </row>
    <row r="11" spans="1:8" ht="12.75">
      <c r="A11" s="37" t="s">
        <v>345</v>
      </c>
      <c r="B11" s="40">
        <v>39045</v>
      </c>
      <c r="C11" s="37" t="s">
        <v>199</v>
      </c>
      <c r="D11" s="37" t="s">
        <v>347</v>
      </c>
      <c r="E11" s="38">
        <v>0.7083333333333334</v>
      </c>
      <c r="F11" s="39" t="s">
        <v>395</v>
      </c>
      <c r="G11" s="37" t="s">
        <v>120</v>
      </c>
      <c r="H11" s="12"/>
    </row>
    <row r="12" spans="1:8" ht="12.75">
      <c r="A12" s="37" t="s">
        <v>346</v>
      </c>
      <c r="B12" s="40">
        <v>39053</v>
      </c>
      <c r="C12" s="37" t="s">
        <v>347</v>
      </c>
      <c r="D12" s="37" t="s">
        <v>251</v>
      </c>
      <c r="E12" s="38">
        <v>0.5</v>
      </c>
      <c r="F12" s="39" t="s">
        <v>471</v>
      </c>
      <c r="G12" s="37" t="s">
        <v>119</v>
      </c>
      <c r="H12" s="12" t="s">
        <v>368</v>
      </c>
    </row>
    <row r="13" spans="1:8" ht="12.75">
      <c r="A13" s="37" t="s">
        <v>517</v>
      </c>
      <c r="B13" s="40">
        <v>39137</v>
      </c>
      <c r="C13" s="37" t="s">
        <v>347</v>
      </c>
      <c r="D13" s="37" t="s">
        <v>313</v>
      </c>
      <c r="E13" s="38">
        <v>0.5</v>
      </c>
      <c r="F13" s="39" t="s">
        <v>530</v>
      </c>
      <c r="G13" s="37" t="s">
        <v>119</v>
      </c>
      <c r="H13" s="12"/>
    </row>
    <row r="14" spans="1:8" ht="12.75">
      <c r="A14" s="37" t="s">
        <v>518</v>
      </c>
      <c r="B14" s="40">
        <v>39144</v>
      </c>
      <c r="C14" s="37" t="s">
        <v>495</v>
      </c>
      <c r="D14" s="37" t="s">
        <v>347</v>
      </c>
      <c r="E14" s="38">
        <v>0.6041666666666666</v>
      </c>
      <c r="F14" s="39"/>
      <c r="G14" s="37" t="s">
        <v>120</v>
      </c>
      <c r="H14" s="12"/>
    </row>
    <row r="15" spans="1:8" ht="12.75">
      <c r="A15" s="37" t="s">
        <v>519</v>
      </c>
      <c r="B15" s="40">
        <v>39151</v>
      </c>
      <c r="C15" s="37" t="s">
        <v>347</v>
      </c>
      <c r="D15" s="37" t="s">
        <v>148</v>
      </c>
      <c r="E15" s="38">
        <v>0.5</v>
      </c>
      <c r="F15" s="39" t="s">
        <v>397</v>
      </c>
      <c r="G15" s="37" t="s">
        <v>119</v>
      </c>
      <c r="H15" s="12"/>
    </row>
    <row r="16" spans="1:8" ht="12.75">
      <c r="A16" s="37" t="s">
        <v>520</v>
      </c>
      <c r="B16" s="40">
        <v>39158</v>
      </c>
      <c r="C16" s="37" t="s">
        <v>410</v>
      </c>
      <c r="D16" s="37" t="s">
        <v>347</v>
      </c>
      <c r="E16" s="38">
        <v>0.5</v>
      </c>
      <c r="F16" s="39"/>
      <c r="G16" s="37" t="s">
        <v>120</v>
      </c>
      <c r="H16" s="12"/>
    </row>
    <row r="17" spans="1:8" ht="12.75">
      <c r="A17" s="37" t="s">
        <v>521</v>
      </c>
      <c r="B17" s="40">
        <v>39165</v>
      </c>
      <c r="C17" s="37" t="s">
        <v>347</v>
      </c>
      <c r="D17" s="37" t="s">
        <v>522</v>
      </c>
      <c r="E17" s="38">
        <v>0.5</v>
      </c>
      <c r="F17" s="39" t="s">
        <v>395</v>
      </c>
      <c r="G17" s="37" t="s">
        <v>119</v>
      </c>
      <c r="H17" s="12"/>
    </row>
    <row r="18" spans="1:8" ht="12.75">
      <c r="A18" s="37" t="s">
        <v>523</v>
      </c>
      <c r="B18" s="40">
        <v>39169</v>
      </c>
      <c r="C18" s="37" t="s">
        <v>171</v>
      </c>
      <c r="D18" s="37" t="s">
        <v>347</v>
      </c>
      <c r="E18" s="38">
        <v>0.7083333333333334</v>
      </c>
      <c r="F18" s="39"/>
      <c r="G18" s="37" t="s">
        <v>120</v>
      </c>
      <c r="H18" s="12"/>
    </row>
    <row r="19" spans="1:8" ht="12.75">
      <c r="A19" s="37" t="s">
        <v>524</v>
      </c>
      <c r="B19" s="40">
        <v>39193</v>
      </c>
      <c r="C19" s="37" t="s">
        <v>169</v>
      </c>
      <c r="D19" s="37" t="s">
        <v>347</v>
      </c>
      <c r="E19" s="38">
        <v>0.5</v>
      </c>
      <c r="F19" s="39"/>
      <c r="G19" s="37" t="s">
        <v>120</v>
      </c>
      <c r="H19" s="12"/>
    </row>
    <row r="20" spans="1:8" ht="12.75">
      <c r="A20" s="37" t="s">
        <v>525</v>
      </c>
      <c r="B20" s="40">
        <v>39200</v>
      </c>
      <c r="C20" s="37" t="s">
        <v>347</v>
      </c>
      <c r="D20" s="37" t="s">
        <v>352</v>
      </c>
      <c r="E20" s="38">
        <v>0.5</v>
      </c>
      <c r="F20" s="39" t="s">
        <v>437</v>
      </c>
      <c r="G20" s="37" t="s">
        <v>119</v>
      </c>
      <c r="H20" s="12"/>
    </row>
    <row r="21" spans="1:8" ht="12.75">
      <c r="A21" s="37" t="s">
        <v>526</v>
      </c>
      <c r="B21" s="40">
        <v>39207</v>
      </c>
      <c r="C21" s="37" t="s">
        <v>237</v>
      </c>
      <c r="D21" s="37" t="s">
        <v>347</v>
      </c>
      <c r="E21" s="38">
        <v>0.5</v>
      </c>
      <c r="F21" s="39" t="s">
        <v>466</v>
      </c>
      <c r="G21" s="37" t="s">
        <v>120</v>
      </c>
      <c r="H21" s="12"/>
    </row>
    <row r="22" spans="1:8" ht="12.75">
      <c r="A22" s="37" t="s">
        <v>527</v>
      </c>
      <c r="B22" s="40">
        <v>39214</v>
      </c>
      <c r="C22" s="37" t="s">
        <v>347</v>
      </c>
      <c r="D22" s="37" t="s">
        <v>228</v>
      </c>
      <c r="E22" s="38">
        <v>0.5</v>
      </c>
      <c r="F22" s="39" t="s">
        <v>419</v>
      </c>
      <c r="G22" s="37" t="s">
        <v>119</v>
      </c>
      <c r="H22" s="12"/>
    </row>
    <row r="23" spans="1:8" ht="12.75">
      <c r="A23" s="37" t="s">
        <v>528</v>
      </c>
      <c r="B23" s="40">
        <v>39221</v>
      </c>
      <c r="C23" s="37" t="s">
        <v>165</v>
      </c>
      <c r="D23" s="37" t="s">
        <v>347</v>
      </c>
      <c r="E23" s="38">
        <v>0.5</v>
      </c>
      <c r="F23" s="39"/>
      <c r="G23" s="37" t="s">
        <v>120</v>
      </c>
      <c r="H23" s="12"/>
    </row>
  </sheetData>
  <autoFilter ref="A1:H12"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&amp;L&amp;"Arial,Fett"Stand: &amp;D&amp;R&amp;"Arial,Fett"Angaben ohne Gewähr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1111111111"/>
  <dimension ref="A1:H23"/>
  <sheetViews>
    <sheetView workbookViewId="0" topLeftCell="A1">
      <selection activeCell="G22" sqref="G22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 t="s">
        <v>348</v>
      </c>
      <c r="B2" s="40">
        <v>38962</v>
      </c>
      <c r="C2" s="37" t="s">
        <v>175</v>
      </c>
      <c r="D2" s="37" t="s">
        <v>364</v>
      </c>
      <c r="E2" s="38">
        <v>0.5</v>
      </c>
      <c r="F2" s="39" t="s">
        <v>409</v>
      </c>
      <c r="G2" s="37" t="s">
        <v>120</v>
      </c>
      <c r="H2" s="12"/>
    </row>
    <row r="3" spans="1:8" ht="12.75">
      <c r="A3" s="37" t="s">
        <v>349</v>
      </c>
      <c r="B3" s="40">
        <v>38969</v>
      </c>
      <c r="C3" s="37" t="s">
        <v>364</v>
      </c>
      <c r="D3" s="37" t="s">
        <v>350</v>
      </c>
      <c r="E3" s="38">
        <v>0.5</v>
      </c>
      <c r="F3" s="39" t="s">
        <v>415</v>
      </c>
      <c r="G3" s="37" t="s">
        <v>119</v>
      </c>
      <c r="H3" s="12" t="s">
        <v>369</v>
      </c>
    </row>
    <row r="4" spans="1:8" ht="12.75">
      <c r="A4" s="37" t="s">
        <v>351</v>
      </c>
      <c r="B4" s="40">
        <v>38976</v>
      </c>
      <c r="C4" s="37" t="s">
        <v>352</v>
      </c>
      <c r="D4" s="37" t="s">
        <v>364</v>
      </c>
      <c r="E4" s="38">
        <v>0.5</v>
      </c>
      <c r="F4" s="39"/>
      <c r="G4" s="37" t="s">
        <v>120</v>
      </c>
      <c r="H4" s="12"/>
    </row>
    <row r="5" spans="1:8" ht="12.75">
      <c r="A5" s="37" t="s">
        <v>353</v>
      </c>
      <c r="B5" s="40">
        <v>38983</v>
      </c>
      <c r="C5" s="37" t="s">
        <v>364</v>
      </c>
      <c r="D5" s="37" t="s">
        <v>226</v>
      </c>
      <c r="E5" s="38">
        <v>0.5</v>
      </c>
      <c r="F5" s="39" t="s">
        <v>400</v>
      </c>
      <c r="G5" s="37" t="s">
        <v>119</v>
      </c>
      <c r="H5" s="12" t="s">
        <v>366</v>
      </c>
    </row>
    <row r="6" spans="1:8" ht="12.75">
      <c r="A6" s="37" t="s">
        <v>354</v>
      </c>
      <c r="B6" s="40">
        <v>38990</v>
      </c>
      <c r="C6" s="37" t="s">
        <v>321</v>
      </c>
      <c r="D6" s="37" t="s">
        <v>364</v>
      </c>
      <c r="E6" s="38">
        <v>0.5625</v>
      </c>
      <c r="F6" s="39"/>
      <c r="G6" s="37" t="s">
        <v>120</v>
      </c>
      <c r="H6" s="12"/>
    </row>
    <row r="7" spans="1:8" ht="12.75">
      <c r="A7" s="37" t="s">
        <v>355</v>
      </c>
      <c r="B7" s="40">
        <v>38997</v>
      </c>
      <c r="C7" s="37" t="s">
        <v>364</v>
      </c>
      <c r="D7" s="37" t="s">
        <v>356</v>
      </c>
      <c r="E7" s="38">
        <v>0.5</v>
      </c>
      <c r="F7" s="39" t="s">
        <v>453</v>
      </c>
      <c r="G7" s="37" t="s">
        <v>119</v>
      </c>
      <c r="H7" s="12" t="s">
        <v>366</v>
      </c>
    </row>
    <row r="8" spans="1:8" ht="12.75">
      <c r="A8" s="37" t="s">
        <v>357</v>
      </c>
      <c r="B8" s="40">
        <v>39025</v>
      </c>
      <c r="C8" s="37" t="s">
        <v>176</v>
      </c>
      <c r="D8" s="37" t="s">
        <v>364</v>
      </c>
      <c r="E8" s="38">
        <v>0.5</v>
      </c>
      <c r="F8" s="39"/>
      <c r="G8" s="37" t="s">
        <v>120</v>
      </c>
      <c r="H8" s="12"/>
    </row>
    <row r="9" spans="1:8" ht="12.75">
      <c r="A9" s="37" t="s">
        <v>358</v>
      </c>
      <c r="B9" s="40">
        <v>39032</v>
      </c>
      <c r="C9" s="37" t="s">
        <v>364</v>
      </c>
      <c r="D9" s="37" t="s">
        <v>359</v>
      </c>
      <c r="E9" s="38">
        <v>0.5</v>
      </c>
      <c r="F9" s="39"/>
      <c r="G9" s="37" t="s">
        <v>119</v>
      </c>
      <c r="H9" s="12" t="s">
        <v>366</v>
      </c>
    </row>
    <row r="10" spans="1:8" ht="12.75">
      <c r="A10" s="37" t="s">
        <v>360</v>
      </c>
      <c r="B10" s="40">
        <v>39039</v>
      </c>
      <c r="C10" s="37" t="s">
        <v>313</v>
      </c>
      <c r="D10" s="37" t="s">
        <v>364</v>
      </c>
      <c r="E10" s="38">
        <v>0.5</v>
      </c>
      <c r="F10" s="39" t="s">
        <v>397</v>
      </c>
      <c r="G10" s="37" t="s">
        <v>120</v>
      </c>
      <c r="H10" s="12"/>
    </row>
    <row r="11" spans="1:8" ht="12.75">
      <c r="A11" s="37" t="s">
        <v>361</v>
      </c>
      <c r="B11" s="40">
        <v>39046</v>
      </c>
      <c r="C11" s="37" t="s">
        <v>364</v>
      </c>
      <c r="D11" s="37" t="s">
        <v>362</v>
      </c>
      <c r="E11" s="38">
        <v>0.5</v>
      </c>
      <c r="F11" s="39"/>
      <c r="G11" s="37" t="s">
        <v>119</v>
      </c>
      <c r="H11" s="12" t="s">
        <v>366</v>
      </c>
    </row>
    <row r="12" spans="1:8" ht="12.75">
      <c r="A12" s="37" t="s">
        <v>363</v>
      </c>
      <c r="B12" s="40">
        <v>39053</v>
      </c>
      <c r="C12" s="37" t="s">
        <v>262</v>
      </c>
      <c r="D12" s="37" t="s">
        <v>364</v>
      </c>
      <c r="E12" s="38">
        <v>0.4583333333333333</v>
      </c>
      <c r="F12" s="39"/>
      <c r="G12" s="37" t="s">
        <v>120</v>
      </c>
      <c r="H12" s="12"/>
    </row>
    <row r="13" spans="1:8" ht="12.75">
      <c r="A13" s="37" t="s">
        <v>503</v>
      </c>
      <c r="B13" s="40">
        <v>39137</v>
      </c>
      <c r="C13" s="37" t="s">
        <v>342</v>
      </c>
      <c r="D13" s="37" t="s">
        <v>364</v>
      </c>
      <c r="E13" s="38">
        <v>0.5</v>
      </c>
      <c r="F13" s="39"/>
      <c r="G13" s="37" t="s">
        <v>120</v>
      </c>
      <c r="H13" s="12"/>
    </row>
    <row r="14" spans="1:8" ht="12.75">
      <c r="A14" s="37" t="s">
        <v>504</v>
      </c>
      <c r="B14" s="40">
        <v>39144</v>
      </c>
      <c r="C14" s="37" t="s">
        <v>364</v>
      </c>
      <c r="D14" s="37" t="s">
        <v>195</v>
      </c>
      <c r="E14" s="38">
        <v>0.5</v>
      </c>
      <c r="F14" s="39" t="s">
        <v>530</v>
      </c>
      <c r="G14" s="37" t="s">
        <v>119</v>
      </c>
      <c r="H14" s="12"/>
    </row>
    <row r="15" spans="1:8" ht="12.75">
      <c r="A15" s="37" t="s">
        <v>505</v>
      </c>
      <c r="B15" s="40">
        <v>39150</v>
      </c>
      <c r="C15" s="37" t="s">
        <v>506</v>
      </c>
      <c r="D15" s="37" t="s">
        <v>364</v>
      </c>
      <c r="E15" s="38">
        <v>0.7083333333333334</v>
      </c>
      <c r="F15" s="39"/>
      <c r="G15" s="37" t="s">
        <v>120</v>
      </c>
      <c r="H15" s="12"/>
    </row>
    <row r="16" spans="1:8" ht="12.75">
      <c r="A16" s="37" t="s">
        <v>507</v>
      </c>
      <c r="B16" s="40">
        <v>39158</v>
      </c>
      <c r="C16" s="37" t="s">
        <v>364</v>
      </c>
      <c r="D16" s="37" t="s">
        <v>321</v>
      </c>
      <c r="E16" s="38">
        <v>0.5</v>
      </c>
      <c r="F16" s="39" t="s">
        <v>399</v>
      </c>
      <c r="G16" s="37" t="s">
        <v>119</v>
      </c>
      <c r="H16" s="12"/>
    </row>
    <row r="17" spans="1:8" ht="12.75">
      <c r="A17" s="37" t="s">
        <v>508</v>
      </c>
      <c r="B17" s="40">
        <v>39165</v>
      </c>
      <c r="C17" s="37" t="s">
        <v>337</v>
      </c>
      <c r="D17" s="37" t="s">
        <v>364</v>
      </c>
      <c r="E17" s="38">
        <v>0.5625</v>
      </c>
      <c r="F17" s="39"/>
      <c r="G17" s="37" t="s">
        <v>120</v>
      </c>
      <c r="H17" s="12"/>
    </row>
    <row r="18" spans="1:8" ht="12.75">
      <c r="A18" s="37" t="s">
        <v>509</v>
      </c>
      <c r="B18" s="40">
        <v>39169</v>
      </c>
      <c r="C18" s="37" t="s">
        <v>510</v>
      </c>
      <c r="D18" s="37" t="s">
        <v>364</v>
      </c>
      <c r="E18" s="38">
        <v>0.7083333333333334</v>
      </c>
      <c r="F18" s="39"/>
      <c r="G18" s="37" t="s">
        <v>120</v>
      </c>
      <c r="H18" s="12"/>
    </row>
    <row r="19" spans="1:8" ht="12.75">
      <c r="A19" s="37" t="s">
        <v>511</v>
      </c>
      <c r="B19" s="40">
        <v>39193</v>
      </c>
      <c r="C19" s="37" t="s">
        <v>364</v>
      </c>
      <c r="D19" s="37" t="s">
        <v>356</v>
      </c>
      <c r="E19" s="38">
        <v>0.5</v>
      </c>
      <c r="F19" s="39"/>
      <c r="G19" s="37" t="s">
        <v>119</v>
      </c>
      <c r="H19" s="12"/>
    </row>
    <row r="20" spans="1:8" ht="12.75">
      <c r="A20" s="37" t="s">
        <v>512</v>
      </c>
      <c r="B20" s="40">
        <v>39200</v>
      </c>
      <c r="C20" s="37" t="s">
        <v>203</v>
      </c>
      <c r="D20" s="37" t="s">
        <v>364</v>
      </c>
      <c r="E20" s="38">
        <v>0.5104166666666666</v>
      </c>
      <c r="F20" s="39"/>
      <c r="G20" s="37" t="s">
        <v>120</v>
      </c>
      <c r="H20" s="12"/>
    </row>
    <row r="21" spans="1:8" ht="12.75">
      <c r="A21" s="37" t="s">
        <v>513</v>
      </c>
      <c r="B21" s="40">
        <v>39204</v>
      </c>
      <c r="C21" s="37" t="s">
        <v>364</v>
      </c>
      <c r="D21" s="37" t="s">
        <v>224</v>
      </c>
      <c r="E21" s="38">
        <v>0.7083333333333334</v>
      </c>
      <c r="F21" s="39" t="s">
        <v>385</v>
      </c>
      <c r="G21" s="37" t="s">
        <v>119</v>
      </c>
      <c r="H21" s="12"/>
    </row>
    <row r="22" spans="1:8" ht="12.75">
      <c r="A22" s="37" t="s">
        <v>514</v>
      </c>
      <c r="B22" s="40">
        <v>39207</v>
      </c>
      <c r="C22" s="37" t="s">
        <v>364</v>
      </c>
      <c r="D22" s="37" t="s">
        <v>515</v>
      </c>
      <c r="E22" s="38">
        <v>0.5</v>
      </c>
      <c r="F22" s="39" t="s">
        <v>417</v>
      </c>
      <c r="G22" s="37" t="s">
        <v>119</v>
      </c>
      <c r="H22" s="12"/>
    </row>
    <row r="23" spans="1:8" ht="12.75">
      <c r="A23" s="37" t="s">
        <v>516</v>
      </c>
      <c r="B23" s="40">
        <v>39221</v>
      </c>
      <c r="C23" s="37" t="s">
        <v>364</v>
      </c>
      <c r="D23" s="37" t="s">
        <v>482</v>
      </c>
      <c r="E23" s="38">
        <v>0.5</v>
      </c>
      <c r="F23" s="39"/>
      <c r="G23" s="37" t="s">
        <v>119</v>
      </c>
      <c r="H23" s="12"/>
    </row>
  </sheetData>
  <autoFilter ref="A1:H12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&amp;L&amp;"Arial,Fett"Stand: &amp;D&amp;R&amp;"Arial,Fett"Angaben ohne Gewähr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111111112"/>
  <dimension ref="A1:H24"/>
  <sheetViews>
    <sheetView workbookViewId="0" topLeftCell="A1">
      <selection activeCell="G4" sqref="G4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/>
      <c r="B2" s="40">
        <v>39193</v>
      </c>
      <c r="C2" s="37" t="s">
        <v>422</v>
      </c>
      <c r="D2" s="37" t="s">
        <v>178</v>
      </c>
      <c r="E2" s="38">
        <v>0.4270833333333333</v>
      </c>
      <c r="F2" s="39" t="s">
        <v>401</v>
      </c>
      <c r="G2" s="37" t="s">
        <v>119</v>
      </c>
      <c r="H2" s="12"/>
    </row>
    <row r="3" spans="1:8" ht="12.75">
      <c r="A3" s="37"/>
      <c r="B3" s="40">
        <v>39200</v>
      </c>
      <c r="C3" s="37" t="s">
        <v>152</v>
      </c>
      <c r="D3" s="37" t="s">
        <v>422</v>
      </c>
      <c r="E3" s="38"/>
      <c r="F3" s="39" t="s">
        <v>408</v>
      </c>
      <c r="G3" s="37" t="s">
        <v>120</v>
      </c>
      <c r="H3" s="12"/>
    </row>
    <row r="4" spans="1:8" ht="12.75">
      <c r="A4" s="37"/>
      <c r="B4" s="40">
        <v>39207</v>
      </c>
      <c r="C4" s="37" t="s">
        <v>422</v>
      </c>
      <c r="D4" s="37" t="s">
        <v>536</v>
      </c>
      <c r="E4" s="38">
        <v>0.4270833333333333</v>
      </c>
      <c r="F4" s="39" t="s">
        <v>543</v>
      </c>
      <c r="G4" s="37" t="s">
        <v>119</v>
      </c>
      <c r="H4" s="12"/>
    </row>
    <row r="5" spans="1:8" ht="12.75">
      <c r="A5" s="37"/>
      <c r="B5" s="40">
        <v>39214</v>
      </c>
      <c r="C5" s="37" t="s">
        <v>422</v>
      </c>
      <c r="D5" s="37" t="s">
        <v>539</v>
      </c>
      <c r="E5" s="38">
        <v>0.4270833333333333</v>
      </c>
      <c r="F5" s="39"/>
      <c r="G5" s="37" t="s">
        <v>119</v>
      </c>
      <c r="H5" s="12"/>
    </row>
    <row r="6" spans="1:8" ht="12.75">
      <c r="A6" s="37"/>
      <c r="B6" s="40">
        <v>39228</v>
      </c>
      <c r="C6" s="37" t="s">
        <v>422</v>
      </c>
      <c r="D6" s="37"/>
      <c r="E6" s="38">
        <v>0.4270833333333333</v>
      </c>
      <c r="F6" s="39"/>
      <c r="G6" s="37" t="s">
        <v>119</v>
      </c>
      <c r="H6" s="12"/>
    </row>
    <row r="7" spans="1:8" ht="12.75">
      <c r="A7" s="37"/>
      <c r="B7" s="40"/>
      <c r="C7" s="37"/>
      <c r="D7" s="37"/>
      <c r="E7" s="38"/>
      <c r="F7" s="39"/>
      <c r="G7" s="37"/>
      <c r="H7" s="12"/>
    </row>
    <row r="8" spans="1:8" ht="12.75">
      <c r="A8" s="37"/>
      <c r="B8" s="40"/>
      <c r="C8" s="37"/>
      <c r="D8" s="37"/>
      <c r="E8" s="38"/>
      <c r="F8" s="39"/>
      <c r="G8" s="37"/>
      <c r="H8" s="12"/>
    </row>
    <row r="9" spans="1:8" ht="12.75">
      <c r="A9" s="37"/>
      <c r="B9" s="40"/>
      <c r="C9" s="37"/>
      <c r="D9" s="37"/>
      <c r="E9" s="38"/>
      <c r="F9" s="39"/>
      <c r="G9" s="37"/>
      <c r="H9" s="12"/>
    </row>
    <row r="10" spans="1:8" ht="12.75">
      <c r="A10" s="37"/>
      <c r="B10" s="40"/>
      <c r="C10" s="37"/>
      <c r="D10" s="37"/>
      <c r="E10" s="38"/>
      <c r="F10" s="39"/>
      <c r="G10" s="37"/>
      <c r="H10" s="12"/>
    </row>
    <row r="11" spans="1:8" ht="12.75">
      <c r="A11" s="37"/>
      <c r="B11" s="40"/>
      <c r="C11" s="37"/>
      <c r="D11" s="37"/>
      <c r="E11" s="38"/>
      <c r="F11" s="39"/>
      <c r="G11" s="37"/>
      <c r="H11" s="12"/>
    </row>
    <row r="12" spans="1:8" ht="12.75">
      <c r="A12" s="37"/>
      <c r="B12" s="40"/>
      <c r="C12" s="37"/>
      <c r="D12" s="37"/>
      <c r="E12" s="38"/>
      <c r="F12" s="39"/>
      <c r="G12" s="37"/>
      <c r="H12" s="12"/>
    </row>
    <row r="13" spans="1:8" ht="12.75">
      <c r="A13" s="37"/>
      <c r="B13" s="40"/>
      <c r="C13" s="37"/>
      <c r="D13" s="37"/>
      <c r="E13" s="38"/>
      <c r="F13" s="39"/>
      <c r="G13" s="37"/>
      <c r="H13" s="12"/>
    </row>
    <row r="14" spans="1:8" ht="12.75">
      <c r="A14" s="37"/>
      <c r="B14" s="40"/>
      <c r="C14" s="37"/>
      <c r="D14" s="37"/>
      <c r="E14" s="38"/>
      <c r="F14" s="39"/>
      <c r="G14" s="37"/>
      <c r="H14" s="12"/>
    </row>
    <row r="15" spans="1:8" ht="12.75">
      <c r="A15" s="37"/>
      <c r="B15" s="40"/>
      <c r="C15" s="37"/>
      <c r="D15" s="37"/>
      <c r="E15" s="38"/>
      <c r="F15" s="39"/>
      <c r="G15" s="37"/>
      <c r="H15" s="12"/>
    </row>
    <row r="16" spans="1:8" ht="12.75">
      <c r="A16" s="37"/>
      <c r="B16" s="40"/>
      <c r="C16" s="37"/>
      <c r="D16" s="37"/>
      <c r="E16" s="38"/>
      <c r="F16" s="39"/>
      <c r="G16" s="37"/>
      <c r="H16" s="12"/>
    </row>
    <row r="17" spans="1:8" ht="12.75">
      <c r="A17" s="37"/>
      <c r="B17" s="40"/>
      <c r="C17" s="37"/>
      <c r="D17" s="37"/>
      <c r="E17" s="38"/>
      <c r="F17" s="39"/>
      <c r="G17" s="37"/>
      <c r="H17" s="12"/>
    </row>
    <row r="18" spans="1:8" ht="12.75">
      <c r="A18" s="37"/>
      <c r="B18" s="40"/>
      <c r="C18" s="37"/>
      <c r="D18" s="37"/>
      <c r="E18" s="38"/>
      <c r="F18" s="39"/>
      <c r="G18" s="37"/>
      <c r="H18" s="12"/>
    </row>
    <row r="19" spans="1:8" ht="12.75">
      <c r="A19" s="37"/>
      <c r="B19" s="40"/>
      <c r="C19" s="37"/>
      <c r="D19" s="37"/>
      <c r="E19" s="38"/>
      <c r="F19" s="39"/>
      <c r="G19" s="37"/>
      <c r="H19" s="12"/>
    </row>
    <row r="20" spans="1:8" ht="12.75">
      <c r="A20" s="37"/>
      <c r="B20" s="40"/>
      <c r="C20" s="37"/>
      <c r="D20" s="37"/>
      <c r="E20" s="38"/>
      <c r="F20" s="39"/>
      <c r="G20" s="37"/>
      <c r="H20" s="12"/>
    </row>
    <row r="21" spans="1:8" ht="12.75">
      <c r="A21" s="37"/>
      <c r="B21" s="40"/>
      <c r="C21" s="37"/>
      <c r="D21" s="37"/>
      <c r="E21" s="38"/>
      <c r="F21" s="39"/>
      <c r="G21" s="37"/>
      <c r="H21" s="12"/>
    </row>
    <row r="22" spans="1:8" ht="12.75">
      <c r="A22" s="37"/>
      <c r="B22" s="40"/>
      <c r="C22" s="37"/>
      <c r="D22" s="37"/>
      <c r="E22" s="38"/>
      <c r="F22" s="39"/>
      <c r="G22" s="37"/>
      <c r="H22" s="12"/>
    </row>
    <row r="23" spans="1:8" ht="12.75">
      <c r="A23" s="37"/>
      <c r="B23" s="40"/>
      <c r="C23" s="37"/>
      <c r="D23" s="37"/>
      <c r="E23" s="38"/>
      <c r="F23" s="39"/>
      <c r="G23" s="37"/>
      <c r="H23" s="12"/>
    </row>
    <row r="24" spans="1:8" ht="12.75">
      <c r="A24" s="37"/>
      <c r="B24" s="40"/>
      <c r="C24" s="37"/>
      <c r="D24" s="37"/>
      <c r="E24" s="38"/>
      <c r="F24" s="39"/>
      <c r="G24" s="37"/>
      <c r="H24" s="12"/>
    </row>
  </sheetData>
  <autoFilter ref="A1:H13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&amp;L&amp;"Arial,Fett"Stand: &amp;D&amp;R&amp;"Arial,Fett"Angaben ohne Gewähr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H35"/>
  <sheetViews>
    <sheetView workbookViewId="0" topLeftCell="A12">
      <selection activeCell="G35" sqref="G35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25.5" customHeight="1">
      <c r="A2" s="2">
        <v>29</v>
      </c>
      <c r="B2" s="30">
        <v>38944</v>
      </c>
      <c r="C2" s="26" t="s">
        <v>135</v>
      </c>
      <c r="D2" s="26" t="s">
        <v>22</v>
      </c>
      <c r="E2" s="20">
        <v>0.8125</v>
      </c>
      <c r="F2" s="19" t="s">
        <v>382</v>
      </c>
      <c r="G2" s="2" t="s">
        <v>119</v>
      </c>
      <c r="H2" s="42" t="s">
        <v>367</v>
      </c>
    </row>
    <row r="3" spans="1:8" ht="12.75">
      <c r="A3" s="6" t="s">
        <v>134</v>
      </c>
      <c r="B3" s="31">
        <v>38948</v>
      </c>
      <c r="C3" s="10" t="s">
        <v>0</v>
      </c>
      <c r="D3" s="10" t="s">
        <v>135</v>
      </c>
      <c r="E3" s="3">
        <v>0.75</v>
      </c>
      <c r="F3" s="24" t="s">
        <v>384</v>
      </c>
      <c r="G3" s="2" t="s">
        <v>120</v>
      </c>
      <c r="H3" s="12"/>
    </row>
    <row r="4" spans="1:8" ht="12.75">
      <c r="A4" s="7" t="s">
        <v>1</v>
      </c>
      <c r="B4" s="32">
        <v>38955</v>
      </c>
      <c r="C4" s="11" t="s">
        <v>135</v>
      </c>
      <c r="D4" s="11" t="s">
        <v>138</v>
      </c>
      <c r="E4" s="4">
        <v>0.6666666666666666</v>
      </c>
      <c r="F4" s="25" t="s">
        <v>393</v>
      </c>
      <c r="G4" s="2" t="s">
        <v>119</v>
      </c>
      <c r="H4" s="12" t="s">
        <v>366</v>
      </c>
    </row>
    <row r="5" spans="1:8" ht="12.75">
      <c r="A5" s="7" t="s">
        <v>2</v>
      </c>
      <c r="B5" s="32">
        <v>38963</v>
      </c>
      <c r="C5" s="11" t="s">
        <v>3</v>
      </c>
      <c r="D5" s="11" t="s">
        <v>135</v>
      </c>
      <c r="E5" s="4">
        <v>0.625</v>
      </c>
      <c r="F5" s="25" t="s">
        <v>408</v>
      </c>
      <c r="G5" s="2" t="s">
        <v>120</v>
      </c>
      <c r="H5" s="12"/>
    </row>
    <row r="6" spans="1:8" ht="12.75">
      <c r="A6" s="7" t="s">
        <v>4</v>
      </c>
      <c r="B6" s="32">
        <v>38969</v>
      </c>
      <c r="C6" s="11" t="s">
        <v>135</v>
      </c>
      <c r="D6" s="11" t="s">
        <v>5</v>
      </c>
      <c r="E6" s="4">
        <v>0.6666666666666666</v>
      </c>
      <c r="F6" s="25" t="s">
        <v>412</v>
      </c>
      <c r="G6" s="2" t="s">
        <v>119</v>
      </c>
      <c r="H6" s="12" t="s">
        <v>366</v>
      </c>
    </row>
    <row r="7" spans="1:8" ht="12.75">
      <c r="A7" s="7" t="s">
        <v>6</v>
      </c>
      <c r="B7" s="32">
        <v>38983</v>
      </c>
      <c r="C7" s="11" t="s">
        <v>135</v>
      </c>
      <c r="D7" s="11" t="s">
        <v>7</v>
      </c>
      <c r="E7" s="4">
        <v>0.6666666666666666</v>
      </c>
      <c r="F7" s="25" t="s">
        <v>395</v>
      </c>
      <c r="G7" s="2" t="s">
        <v>119</v>
      </c>
      <c r="H7" s="12" t="s">
        <v>366</v>
      </c>
    </row>
    <row r="8" spans="1:8" ht="12.75">
      <c r="A8" s="7" t="s">
        <v>8</v>
      </c>
      <c r="B8" s="32">
        <v>38991</v>
      </c>
      <c r="C8" s="11" t="s">
        <v>139</v>
      </c>
      <c r="D8" s="11" t="s">
        <v>135</v>
      </c>
      <c r="E8" s="4">
        <v>0.625</v>
      </c>
      <c r="F8" s="25" t="s">
        <v>418</v>
      </c>
      <c r="G8" s="2" t="s">
        <v>120</v>
      </c>
      <c r="H8" s="12"/>
    </row>
    <row r="9" spans="1:8" ht="12.75">
      <c r="A9" s="7" t="s">
        <v>9</v>
      </c>
      <c r="B9" s="32">
        <v>38993</v>
      </c>
      <c r="C9" s="11" t="s">
        <v>10</v>
      </c>
      <c r="D9" s="11" t="s">
        <v>135</v>
      </c>
      <c r="E9" s="4">
        <v>0.625</v>
      </c>
      <c r="F9" s="25" t="s">
        <v>408</v>
      </c>
      <c r="G9" s="2" t="s">
        <v>120</v>
      </c>
      <c r="H9" s="12"/>
    </row>
    <row r="10" spans="1:8" ht="12.75">
      <c r="A10" s="7" t="s">
        <v>11</v>
      </c>
      <c r="B10" s="32">
        <v>38997</v>
      </c>
      <c r="C10" s="11" t="s">
        <v>135</v>
      </c>
      <c r="D10" s="11" t="s">
        <v>12</v>
      </c>
      <c r="E10" s="4">
        <v>0.6666666666666666</v>
      </c>
      <c r="F10" s="25" t="s">
        <v>429</v>
      </c>
      <c r="G10" s="2" t="s">
        <v>119</v>
      </c>
      <c r="H10" s="12" t="s">
        <v>366</v>
      </c>
    </row>
    <row r="11" spans="1:8" ht="12.75">
      <c r="A11" s="7" t="s">
        <v>13</v>
      </c>
      <c r="B11" s="32">
        <v>39005</v>
      </c>
      <c r="C11" s="11" t="s">
        <v>14</v>
      </c>
      <c r="D11" s="11" t="s">
        <v>135</v>
      </c>
      <c r="E11" s="4">
        <v>0.625</v>
      </c>
      <c r="F11" s="25" t="s">
        <v>393</v>
      </c>
      <c r="G11" s="2" t="s">
        <v>120</v>
      </c>
      <c r="H11" s="12"/>
    </row>
    <row r="12" spans="1:8" ht="12.75">
      <c r="A12" s="7" t="s">
        <v>15</v>
      </c>
      <c r="B12" s="32">
        <v>39011</v>
      </c>
      <c r="C12" s="11" t="s">
        <v>135</v>
      </c>
      <c r="D12" s="11" t="s">
        <v>16</v>
      </c>
      <c r="E12" s="4">
        <v>0.6666666666666666</v>
      </c>
      <c r="F12" s="25" t="s">
        <v>456</v>
      </c>
      <c r="G12" s="2" t="s">
        <v>119</v>
      </c>
      <c r="H12" s="12" t="s">
        <v>366</v>
      </c>
    </row>
    <row r="13" spans="1:8" ht="12.75">
      <c r="A13" s="7" t="s">
        <v>17</v>
      </c>
      <c r="B13" s="32">
        <v>39018</v>
      </c>
      <c r="C13" s="11" t="s">
        <v>135</v>
      </c>
      <c r="D13" s="11" t="s">
        <v>0</v>
      </c>
      <c r="E13" s="4">
        <v>0.6666666666666666</v>
      </c>
      <c r="F13" s="25" t="s">
        <v>459</v>
      </c>
      <c r="G13" s="2" t="s">
        <v>119</v>
      </c>
      <c r="H13" s="12" t="s">
        <v>366</v>
      </c>
    </row>
    <row r="14" spans="1:8" ht="12.75">
      <c r="A14" s="7" t="s">
        <v>18</v>
      </c>
      <c r="B14" s="32">
        <v>39026</v>
      </c>
      <c r="C14" s="11" t="s">
        <v>140</v>
      </c>
      <c r="D14" s="11" t="s">
        <v>135</v>
      </c>
      <c r="E14" s="4">
        <v>0.5833333333333334</v>
      </c>
      <c r="F14" s="25" t="s">
        <v>399</v>
      </c>
      <c r="G14" s="2" t="s">
        <v>120</v>
      </c>
      <c r="H14" s="12"/>
    </row>
    <row r="15" spans="1:8" ht="12.75">
      <c r="A15" s="7" t="s">
        <v>19</v>
      </c>
      <c r="B15" s="32">
        <v>39032</v>
      </c>
      <c r="C15" s="11" t="s">
        <v>135</v>
      </c>
      <c r="D15" s="11" t="s">
        <v>20</v>
      </c>
      <c r="E15" s="4">
        <v>0.6666666666666666</v>
      </c>
      <c r="F15" s="25" t="s">
        <v>401</v>
      </c>
      <c r="G15" s="2" t="s">
        <v>119</v>
      </c>
      <c r="H15" s="12" t="s">
        <v>366</v>
      </c>
    </row>
    <row r="16" spans="1:8" ht="12.75">
      <c r="A16" s="7" t="s">
        <v>21</v>
      </c>
      <c r="B16" s="32">
        <v>39040</v>
      </c>
      <c r="C16" s="11" t="s">
        <v>22</v>
      </c>
      <c r="D16" s="11" t="s">
        <v>135</v>
      </c>
      <c r="E16" s="4">
        <v>0.5833333333333334</v>
      </c>
      <c r="F16" s="25" t="s">
        <v>385</v>
      </c>
      <c r="G16" s="2" t="s">
        <v>120</v>
      </c>
      <c r="H16" s="12"/>
    </row>
    <row r="17" spans="1:8" ht="12.75">
      <c r="A17" s="7" t="s">
        <v>23</v>
      </c>
      <c r="B17" s="32">
        <v>39047</v>
      </c>
      <c r="C17" s="11" t="s">
        <v>24</v>
      </c>
      <c r="D17" s="11" t="s">
        <v>135</v>
      </c>
      <c r="E17" s="4">
        <v>0.5833333333333334</v>
      </c>
      <c r="F17" s="25" t="s">
        <v>429</v>
      </c>
      <c r="G17" s="2" t="s">
        <v>120</v>
      </c>
      <c r="H17" s="12"/>
    </row>
    <row r="18" spans="1:8" ht="12.75">
      <c r="A18" s="7" t="s">
        <v>25</v>
      </c>
      <c r="B18" s="32">
        <v>39053</v>
      </c>
      <c r="C18" s="11" t="s">
        <v>135</v>
      </c>
      <c r="D18" s="11" t="s">
        <v>26</v>
      </c>
      <c r="E18" s="4">
        <v>0.6666666666666666</v>
      </c>
      <c r="F18" s="25" t="s">
        <v>429</v>
      </c>
      <c r="G18" s="2" t="s">
        <v>119</v>
      </c>
      <c r="H18" s="12" t="s">
        <v>366</v>
      </c>
    </row>
    <row r="19" spans="1:8" ht="12.75">
      <c r="A19" s="7" t="s">
        <v>27</v>
      </c>
      <c r="B19" s="32">
        <v>39060</v>
      </c>
      <c r="C19" s="11" t="s">
        <v>135</v>
      </c>
      <c r="D19" s="11" t="s">
        <v>3</v>
      </c>
      <c r="E19" s="4">
        <v>0.6666666666666666</v>
      </c>
      <c r="F19" s="25" t="s">
        <v>401</v>
      </c>
      <c r="G19" s="2" t="s">
        <v>119</v>
      </c>
      <c r="H19" s="12" t="s">
        <v>366</v>
      </c>
    </row>
    <row r="20" spans="1:8" ht="12.75">
      <c r="A20" s="7" t="s">
        <v>28</v>
      </c>
      <c r="B20" s="32">
        <v>39068</v>
      </c>
      <c r="C20" s="11" t="s">
        <v>16</v>
      </c>
      <c r="D20" s="11" t="s">
        <v>135</v>
      </c>
      <c r="E20" s="4">
        <v>0.5833333333333334</v>
      </c>
      <c r="F20" s="25" t="s">
        <v>402</v>
      </c>
      <c r="G20" s="2" t="s">
        <v>120</v>
      </c>
      <c r="H20" s="12"/>
    </row>
    <row r="21" spans="1:8" ht="12.75">
      <c r="A21" s="7" t="s">
        <v>29</v>
      </c>
      <c r="B21" s="32">
        <v>39138</v>
      </c>
      <c r="C21" s="11" t="s">
        <v>5</v>
      </c>
      <c r="D21" s="11" t="s">
        <v>135</v>
      </c>
      <c r="E21" s="4">
        <v>0.625</v>
      </c>
      <c r="F21" s="25" t="s">
        <v>530</v>
      </c>
      <c r="G21" s="2" t="s">
        <v>120</v>
      </c>
      <c r="H21" s="12"/>
    </row>
    <row r="22" spans="1:8" ht="12.75">
      <c r="A22" s="7" t="s">
        <v>30</v>
      </c>
      <c r="B22" s="32">
        <v>39144</v>
      </c>
      <c r="C22" s="11" t="s">
        <v>135</v>
      </c>
      <c r="D22" s="11" t="s">
        <v>10</v>
      </c>
      <c r="E22" s="4">
        <v>0.6666666666666666</v>
      </c>
      <c r="F22" s="25" t="s">
        <v>531</v>
      </c>
      <c r="G22" s="2" t="s">
        <v>119</v>
      </c>
      <c r="H22" s="12"/>
    </row>
    <row r="23" spans="1:8" ht="12.75">
      <c r="A23" s="7" t="s">
        <v>31</v>
      </c>
      <c r="B23" s="32">
        <v>39152</v>
      </c>
      <c r="C23" s="11" t="s">
        <v>7</v>
      </c>
      <c r="D23" s="11" t="s">
        <v>135</v>
      </c>
      <c r="E23" s="4">
        <v>0.5416666666666666</v>
      </c>
      <c r="F23" s="25" t="s">
        <v>432</v>
      </c>
      <c r="G23" s="2" t="s">
        <v>120</v>
      </c>
      <c r="H23" s="12"/>
    </row>
    <row r="24" spans="1:8" ht="12.75">
      <c r="A24" s="7" t="s">
        <v>32</v>
      </c>
      <c r="B24" s="32">
        <v>39158</v>
      </c>
      <c r="C24" s="11" t="s">
        <v>135</v>
      </c>
      <c r="D24" s="11" t="s">
        <v>139</v>
      </c>
      <c r="E24" s="4">
        <v>0.6666666666666666</v>
      </c>
      <c r="F24" s="25" t="s">
        <v>385</v>
      </c>
      <c r="G24" s="2" t="s">
        <v>119</v>
      </c>
      <c r="H24" s="12"/>
    </row>
    <row r="25" spans="1:8" ht="12.75">
      <c r="A25" s="7" t="s">
        <v>33</v>
      </c>
      <c r="B25" s="32">
        <v>39165</v>
      </c>
      <c r="C25" s="11" t="s">
        <v>12</v>
      </c>
      <c r="D25" s="11" t="s">
        <v>135</v>
      </c>
      <c r="E25" s="4">
        <v>0.625</v>
      </c>
      <c r="F25" s="25" t="s">
        <v>427</v>
      </c>
      <c r="G25" s="2" t="s">
        <v>120</v>
      </c>
      <c r="H25" s="12"/>
    </row>
    <row r="26" spans="1:8" ht="12.75">
      <c r="A26" s="7" t="s">
        <v>34</v>
      </c>
      <c r="B26" s="32">
        <v>39172</v>
      </c>
      <c r="C26" s="11" t="s">
        <v>135</v>
      </c>
      <c r="D26" s="11" t="s">
        <v>14</v>
      </c>
      <c r="E26" s="4">
        <v>0.6666666666666666</v>
      </c>
      <c r="F26" s="25" t="s">
        <v>398</v>
      </c>
      <c r="G26" s="2" t="s">
        <v>119</v>
      </c>
      <c r="H26" s="12"/>
    </row>
    <row r="27" spans="1:8" ht="12.75">
      <c r="A27" s="7" t="s">
        <v>487</v>
      </c>
      <c r="B27" s="73">
        <v>39179</v>
      </c>
      <c r="C27" s="74" t="s">
        <v>135</v>
      </c>
      <c r="D27" s="74" t="s">
        <v>0</v>
      </c>
      <c r="E27" s="75">
        <v>0.6666666666666666</v>
      </c>
      <c r="F27" s="25" t="s">
        <v>399</v>
      </c>
      <c r="G27" s="2" t="s">
        <v>119</v>
      </c>
      <c r="H27" s="12"/>
    </row>
    <row r="28" spans="1:8" ht="12.75">
      <c r="A28" s="7" t="s">
        <v>29</v>
      </c>
      <c r="B28" s="73">
        <v>39181</v>
      </c>
      <c r="C28" s="74" t="s">
        <v>5</v>
      </c>
      <c r="D28" s="74" t="s">
        <v>135</v>
      </c>
      <c r="E28" s="75">
        <v>0.625</v>
      </c>
      <c r="F28" s="25" t="s">
        <v>535</v>
      </c>
      <c r="G28" s="2" t="s">
        <v>120</v>
      </c>
      <c r="H28" s="12"/>
    </row>
    <row r="29" spans="1:8" ht="12.75">
      <c r="A29" s="7" t="s">
        <v>35</v>
      </c>
      <c r="B29" s="32">
        <v>39187</v>
      </c>
      <c r="C29" s="11" t="s">
        <v>138</v>
      </c>
      <c r="D29" s="11" t="s">
        <v>135</v>
      </c>
      <c r="E29" s="4">
        <v>0.625</v>
      </c>
      <c r="F29" s="25" t="s">
        <v>408</v>
      </c>
      <c r="G29" s="2" t="s">
        <v>120</v>
      </c>
      <c r="H29" s="12"/>
    </row>
    <row r="30" spans="1:8" ht="12.75">
      <c r="A30" s="7" t="s">
        <v>36</v>
      </c>
      <c r="B30" s="32">
        <v>39193</v>
      </c>
      <c r="C30" s="11" t="s">
        <v>135</v>
      </c>
      <c r="D30" s="11" t="s">
        <v>140</v>
      </c>
      <c r="E30" s="4">
        <v>0.6666666666666666</v>
      </c>
      <c r="F30" s="25" t="s">
        <v>456</v>
      </c>
      <c r="G30" s="2" t="s">
        <v>119</v>
      </c>
      <c r="H30" s="12"/>
    </row>
    <row r="31" spans="1:8" ht="12.75">
      <c r="A31" s="7" t="s">
        <v>30</v>
      </c>
      <c r="B31" s="73">
        <v>39197</v>
      </c>
      <c r="C31" s="74" t="s">
        <v>135</v>
      </c>
      <c r="D31" s="74" t="s">
        <v>10</v>
      </c>
      <c r="E31" s="75">
        <v>0.7916666666666666</v>
      </c>
      <c r="F31" s="25" t="s">
        <v>397</v>
      </c>
      <c r="G31" s="2" t="s">
        <v>119</v>
      </c>
      <c r="H31" s="12"/>
    </row>
    <row r="32" spans="1:8" ht="12.75">
      <c r="A32" s="7" t="s">
        <v>37</v>
      </c>
      <c r="B32" s="32">
        <v>39201</v>
      </c>
      <c r="C32" s="11" t="s">
        <v>20</v>
      </c>
      <c r="D32" s="11" t="s">
        <v>135</v>
      </c>
      <c r="E32" s="4">
        <v>0.625</v>
      </c>
      <c r="F32" s="25" t="s">
        <v>400</v>
      </c>
      <c r="G32" s="2" t="s">
        <v>120</v>
      </c>
      <c r="H32" s="12"/>
    </row>
    <row r="33" spans="1:8" ht="12.75">
      <c r="A33" s="7" t="s">
        <v>38</v>
      </c>
      <c r="B33" s="32">
        <v>39207</v>
      </c>
      <c r="C33" s="11" t="s">
        <v>135</v>
      </c>
      <c r="D33" s="11" t="s">
        <v>22</v>
      </c>
      <c r="E33" s="4">
        <v>0.6666666666666666</v>
      </c>
      <c r="F33" s="25" t="s">
        <v>409</v>
      </c>
      <c r="G33" s="2" t="s">
        <v>119</v>
      </c>
      <c r="H33" s="12"/>
    </row>
    <row r="34" spans="1:8" ht="12.75">
      <c r="A34" s="7" t="s">
        <v>39</v>
      </c>
      <c r="B34" s="32">
        <v>39214</v>
      </c>
      <c r="C34" s="11" t="s">
        <v>135</v>
      </c>
      <c r="D34" s="11" t="s">
        <v>24</v>
      </c>
      <c r="E34" s="4">
        <v>0.6666666666666666</v>
      </c>
      <c r="F34" s="25" t="s">
        <v>442</v>
      </c>
      <c r="G34" s="2" t="s">
        <v>119</v>
      </c>
      <c r="H34" s="12"/>
    </row>
    <row r="35" spans="1:8" ht="12.75">
      <c r="A35" s="7" t="s">
        <v>40</v>
      </c>
      <c r="B35" s="32">
        <v>39222</v>
      </c>
      <c r="C35" s="11" t="s">
        <v>26</v>
      </c>
      <c r="D35" s="11" t="s">
        <v>135</v>
      </c>
      <c r="E35" s="4">
        <v>0.625</v>
      </c>
      <c r="F35" s="25" t="s">
        <v>402</v>
      </c>
      <c r="G35" s="2" t="s">
        <v>120</v>
      </c>
      <c r="H35" s="12"/>
    </row>
  </sheetData>
  <autoFilter ref="A1:H35"/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&amp;L&amp;"Arial,Fett"Stand: &amp;D&amp;R&amp;"Arial,Fett"Angaben ohne Gewähr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4"/>
  <sheetViews>
    <sheetView workbookViewId="0" topLeftCell="A9">
      <selection activeCell="G34" sqref="G34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  <col min="8" max="8" width="11.4218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1" t="s">
        <v>137</v>
      </c>
    </row>
    <row r="2" spans="1:8" ht="12.75">
      <c r="A2" s="6" t="s">
        <v>131</v>
      </c>
      <c r="B2" s="33">
        <v>38949</v>
      </c>
      <c r="C2" s="6" t="s">
        <v>132</v>
      </c>
      <c r="D2" s="6" t="s">
        <v>41</v>
      </c>
      <c r="E2" s="15">
        <v>0.625</v>
      </c>
      <c r="F2" s="17" t="s">
        <v>385</v>
      </c>
      <c r="G2" s="2" t="s">
        <v>119</v>
      </c>
      <c r="H2" s="2" t="s">
        <v>366</v>
      </c>
    </row>
    <row r="3" spans="1:8" ht="12.75">
      <c r="A3" s="6" t="s">
        <v>42</v>
      </c>
      <c r="B3" s="33">
        <v>38956</v>
      </c>
      <c r="C3" s="6" t="s">
        <v>43</v>
      </c>
      <c r="D3" s="6" t="s">
        <v>132</v>
      </c>
      <c r="E3" s="15">
        <v>0.625</v>
      </c>
      <c r="F3" s="17" t="s">
        <v>397</v>
      </c>
      <c r="G3" s="2" t="s">
        <v>120</v>
      </c>
      <c r="H3" s="2"/>
    </row>
    <row r="4" spans="1:8" ht="12.75">
      <c r="A4" s="6" t="s">
        <v>44</v>
      </c>
      <c r="B4" s="33">
        <v>38963</v>
      </c>
      <c r="C4" s="6" t="s">
        <v>132</v>
      </c>
      <c r="D4" s="6" t="s">
        <v>45</v>
      </c>
      <c r="E4" s="15">
        <v>0.625</v>
      </c>
      <c r="F4" s="17" t="s">
        <v>393</v>
      </c>
      <c r="G4" s="2" t="s">
        <v>119</v>
      </c>
      <c r="H4" s="2" t="s">
        <v>366</v>
      </c>
    </row>
    <row r="5" spans="1:8" ht="12.75">
      <c r="A5" s="6" t="s">
        <v>46</v>
      </c>
      <c r="B5" s="33">
        <v>38970</v>
      </c>
      <c r="C5" s="6" t="s">
        <v>47</v>
      </c>
      <c r="D5" s="6" t="s">
        <v>132</v>
      </c>
      <c r="E5" s="15">
        <v>0.5416666666666666</v>
      </c>
      <c r="F5" s="17" t="s">
        <v>419</v>
      </c>
      <c r="G5" s="2" t="s">
        <v>120</v>
      </c>
      <c r="H5" s="2"/>
    </row>
    <row r="6" spans="1:8" ht="12.75">
      <c r="A6" s="6" t="s">
        <v>48</v>
      </c>
      <c r="B6" s="33">
        <v>38977</v>
      </c>
      <c r="C6" s="6" t="s">
        <v>132</v>
      </c>
      <c r="D6" s="6" t="s">
        <v>49</v>
      </c>
      <c r="E6" s="15">
        <v>0.625</v>
      </c>
      <c r="F6" s="17" t="s">
        <v>414</v>
      </c>
      <c r="G6" s="2" t="s">
        <v>119</v>
      </c>
      <c r="H6" s="2" t="s">
        <v>366</v>
      </c>
    </row>
    <row r="7" spans="1:8" ht="12.75">
      <c r="A7" s="6" t="s">
        <v>50</v>
      </c>
      <c r="B7" s="33">
        <v>38984</v>
      </c>
      <c r="C7" s="6" t="s">
        <v>51</v>
      </c>
      <c r="D7" s="6" t="s">
        <v>132</v>
      </c>
      <c r="E7" s="15">
        <v>0.625</v>
      </c>
      <c r="F7" s="17" t="s">
        <v>442</v>
      </c>
      <c r="G7" s="2" t="s">
        <v>120</v>
      </c>
      <c r="H7" s="2"/>
    </row>
    <row r="8" spans="1:8" ht="12.75">
      <c r="A8" s="6" t="s">
        <v>52</v>
      </c>
      <c r="B8" s="33">
        <v>38991</v>
      </c>
      <c r="C8" s="6" t="s">
        <v>132</v>
      </c>
      <c r="D8" s="6" t="s">
        <v>53</v>
      </c>
      <c r="E8" s="15">
        <v>0.625</v>
      </c>
      <c r="F8" s="17" t="s">
        <v>393</v>
      </c>
      <c r="G8" s="2" t="s">
        <v>119</v>
      </c>
      <c r="H8" s="2" t="s">
        <v>366</v>
      </c>
    </row>
    <row r="9" spans="1:8" ht="12.75">
      <c r="A9" s="6" t="s">
        <v>54</v>
      </c>
      <c r="B9" s="33">
        <v>38998</v>
      </c>
      <c r="C9" s="6" t="s">
        <v>55</v>
      </c>
      <c r="D9" s="6" t="s">
        <v>132</v>
      </c>
      <c r="E9" s="15">
        <v>0.625</v>
      </c>
      <c r="F9" s="17" t="s">
        <v>414</v>
      </c>
      <c r="G9" s="2" t="s">
        <v>120</v>
      </c>
      <c r="H9" s="2"/>
    </row>
    <row r="10" spans="1:8" ht="12.75">
      <c r="A10" s="6" t="s">
        <v>56</v>
      </c>
      <c r="B10" s="33">
        <v>39005</v>
      </c>
      <c r="C10" s="6" t="s">
        <v>132</v>
      </c>
      <c r="D10" s="6" t="s">
        <v>57</v>
      </c>
      <c r="E10" s="15">
        <v>0.625</v>
      </c>
      <c r="F10" s="17" t="s">
        <v>385</v>
      </c>
      <c r="G10" s="2" t="s">
        <v>119</v>
      </c>
      <c r="H10" s="2" t="s">
        <v>366</v>
      </c>
    </row>
    <row r="11" spans="1:8" ht="12.75">
      <c r="A11" s="6" t="s">
        <v>58</v>
      </c>
      <c r="B11" s="33">
        <v>39012</v>
      </c>
      <c r="C11" s="6" t="s">
        <v>59</v>
      </c>
      <c r="D11" s="6" t="s">
        <v>132</v>
      </c>
      <c r="E11" s="15">
        <v>0.625</v>
      </c>
      <c r="F11" s="17" t="s">
        <v>395</v>
      </c>
      <c r="G11" s="2" t="s">
        <v>120</v>
      </c>
      <c r="H11" s="2"/>
    </row>
    <row r="12" spans="1:8" ht="12.75">
      <c r="A12" s="6" t="s">
        <v>72</v>
      </c>
      <c r="B12" s="33">
        <v>39019</v>
      </c>
      <c r="C12" s="6" t="s">
        <v>41</v>
      </c>
      <c r="D12" s="6" t="s">
        <v>132</v>
      </c>
      <c r="E12" s="15">
        <v>0.5833333333333334</v>
      </c>
      <c r="F12" s="17" t="s">
        <v>460</v>
      </c>
      <c r="G12" s="2" t="s">
        <v>120</v>
      </c>
      <c r="H12" s="2"/>
    </row>
    <row r="13" spans="1:8" ht="12.75">
      <c r="A13" s="6" t="s">
        <v>60</v>
      </c>
      <c r="B13" s="33">
        <v>39026</v>
      </c>
      <c r="C13" s="6" t="s">
        <v>132</v>
      </c>
      <c r="D13" s="6" t="s">
        <v>61</v>
      </c>
      <c r="E13" s="15">
        <v>0.5833333333333334</v>
      </c>
      <c r="F13" s="17" t="s">
        <v>440</v>
      </c>
      <c r="G13" s="2" t="s">
        <v>119</v>
      </c>
      <c r="H13" s="2" t="s">
        <v>366</v>
      </c>
    </row>
    <row r="14" spans="1:8" ht="12.75">
      <c r="A14" s="6" t="s">
        <v>62</v>
      </c>
      <c r="B14" s="33">
        <v>39033</v>
      </c>
      <c r="C14" s="6" t="s">
        <v>63</v>
      </c>
      <c r="D14" s="6" t="s">
        <v>132</v>
      </c>
      <c r="E14" s="15">
        <v>0.5833333333333334</v>
      </c>
      <c r="F14" s="17" t="s">
        <v>440</v>
      </c>
      <c r="G14" s="2" t="s">
        <v>120</v>
      </c>
      <c r="H14" s="2"/>
    </row>
    <row r="15" spans="1:8" ht="12.75">
      <c r="A15" s="6" t="s">
        <v>64</v>
      </c>
      <c r="B15" s="33">
        <v>39040</v>
      </c>
      <c r="C15" s="6" t="s">
        <v>132</v>
      </c>
      <c r="D15" s="6" t="s">
        <v>65</v>
      </c>
      <c r="E15" s="15">
        <v>0.5833333333333334</v>
      </c>
      <c r="F15" s="17" t="s">
        <v>393</v>
      </c>
      <c r="G15" s="2" t="s">
        <v>119</v>
      </c>
      <c r="H15" s="2" t="s">
        <v>366</v>
      </c>
    </row>
    <row r="16" spans="1:8" ht="12.75">
      <c r="A16" s="6" t="s">
        <v>66</v>
      </c>
      <c r="B16" s="33">
        <v>39047</v>
      </c>
      <c r="C16" s="6" t="s">
        <v>132</v>
      </c>
      <c r="D16" s="6" t="s">
        <v>67</v>
      </c>
      <c r="E16" s="15">
        <v>0.5833333333333334</v>
      </c>
      <c r="F16" s="17" t="s">
        <v>398</v>
      </c>
      <c r="G16" s="2" t="s">
        <v>119</v>
      </c>
      <c r="H16" s="2" t="s">
        <v>366</v>
      </c>
    </row>
    <row r="17" spans="1:8" ht="12.75">
      <c r="A17" s="6" t="s">
        <v>68</v>
      </c>
      <c r="B17" s="33">
        <v>39054</v>
      </c>
      <c r="C17" s="6" t="s">
        <v>69</v>
      </c>
      <c r="D17" s="6" t="s">
        <v>132</v>
      </c>
      <c r="E17" s="15">
        <v>0.5833333333333334</v>
      </c>
      <c r="F17" s="17" t="s">
        <v>438</v>
      </c>
      <c r="G17" s="2" t="s">
        <v>120</v>
      </c>
      <c r="H17" s="2"/>
    </row>
    <row r="18" spans="1:8" ht="12.75">
      <c r="A18" s="6" t="s">
        <v>70</v>
      </c>
      <c r="B18" s="33">
        <v>39061</v>
      </c>
      <c r="C18" s="6" t="s">
        <v>45</v>
      </c>
      <c r="D18" s="6" t="s">
        <v>132</v>
      </c>
      <c r="E18" s="15">
        <v>0.5833333333333334</v>
      </c>
      <c r="F18" s="17" t="s">
        <v>429</v>
      </c>
      <c r="G18" s="2" t="s">
        <v>120</v>
      </c>
      <c r="H18" s="2"/>
    </row>
    <row r="19" spans="1:8" ht="12.75">
      <c r="A19" s="6" t="s">
        <v>71</v>
      </c>
      <c r="B19" s="33">
        <v>39067</v>
      </c>
      <c r="C19" s="6" t="s">
        <v>132</v>
      </c>
      <c r="D19" s="6" t="s">
        <v>59</v>
      </c>
      <c r="E19" s="15">
        <v>0.7083333333333334</v>
      </c>
      <c r="F19" s="17" t="s">
        <v>442</v>
      </c>
      <c r="G19" s="2" t="s">
        <v>119</v>
      </c>
      <c r="H19" s="2" t="s">
        <v>366</v>
      </c>
    </row>
    <row r="20" spans="1:8" ht="24">
      <c r="A20" s="37" t="s">
        <v>502</v>
      </c>
      <c r="B20" s="33">
        <v>39122</v>
      </c>
      <c r="C20" s="6" t="s">
        <v>132</v>
      </c>
      <c r="D20" s="6" t="s">
        <v>501</v>
      </c>
      <c r="E20" s="15">
        <v>0.7916666666666666</v>
      </c>
      <c r="F20" s="17"/>
      <c r="G20" s="2" t="s">
        <v>119</v>
      </c>
      <c r="H20" s="2"/>
    </row>
    <row r="21" spans="1:8" ht="12.75">
      <c r="A21" s="6" t="s">
        <v>73</v>
      </c>
      <c r="B21" s="33">
        <v>39138</v>
      </c>
      <c r="C21" s="6" t="s">
        <v>132</v>
      </c>
      <c r="D21" s="6" t="s">
        <v>47</v>
      </c>
      <c r="E21" s="15">
        <v>0.625</v>
      </c>
      <c r="F21" s="17" t="s">
        <v>530</v>
      </c>
      <c r="G21" s="2" t="s">
        <v>119</v>
      </c>
      <c r="H21" s="2"/>
    </row>
    <row r="22" spans="1:8" ht="12.75">
      <c r="A22" s="6" t="s">
        <v>74</v>
      </c>
      <c r="B22" s="33">
        <v>39145</v>
      </c>
      <c r="C22" s="6" t="s">
        <v>49</v>
      </c>
      <c r="D22" s="6" t="s">
        <v>132</v>
      </c>
      <c r="E22" s="15">
        <v>0.625</v>
      </c>
      <c r="F22" s="17" t="s">
        <v>397</v>
      </c>
      <c r="G22" s="2" t="s">
        <v>120</v>
      </c>
      <c r="H22" s="2"/>
    </row>
    <row r="23" spans="1:8" ht="12.75">
      <c r="A23" s="6" t="s">
        <v>75</v>
      </c>
      <c r="B23" s="33">
        <v>39152</v>
      </c>
      <c r="C23" s="6" t="s">
        <v>132</v>
      </c>
      <c r="D23" s="6" t="s">
        <v>51</v>
      </c>
      <c r="E23" s="15">
        <v>0.625</v>
      </c>
      <c r="F23" s="17" t="s">
        <v>385</v>
      </c>
      <c r="G23" s="2" t="s">
        <v>119</v>
      </c>
      <c r="H23" s="2"/>
    </row>
    <row r="24" spans="1:8" ht="12.75">
      <c r="A24" s="6" t="s">
        <v>76</v>
      </c>
      <c r="B24" s="33">
        <v>39159</v>
      </c>
      <c r="C24" s="6" t="s">
        <v>53</v>
      </c>
      <c r="D24" s="6" t="s">
        <v>132</v>
      </c>
      <c r="E24" s="15">
        <v>0.625</v>
      </c>
      <c r="F24" s="17" t="s">
        <v>530</v>
      </c>
      <c r="G24" s="2" t="s">
        <v>120</v>
      </c>
      <c r="H24" s="2"/>
    </row>
    <row r="25" spans="1:8" ht="12.75">
      <c r="A25" s="6" t="s">
        <v>77</v>
      </c>
      <c r="B25" s="33">
        <v>39166</v>
      </c>
      <c r="C25" s="6" t="s">
        <v>132</v>
      </c>
      <c r="D25" s="6" t="s">
        <v>55</v>
      </c>
      <c r="E25" s="15">
        <v>0.625</v>
      </c>
      <c r="F25" s="17" t="s">
        <v>429</v>
      </c>
      <c r="G25" s="2" t="s">
        <v>119</v>
      </c>
      <c r="H25" s="2"/>
    </row>
    <row r="26" spans="1:8" ht="12.75">
      <c r="A26" s="6" t="s">
        <v>78</v>
      </c>
      <c r="B26" s="33">
        <v>39173</v>
      </c>
      <c r="C26" s="6" t="s">
        <v>57</v>
      </c>
      <c r="D26" s="6" t="s">
        <v>132</v>
      </c>
      <c r="E26" s="15">
        <v>0.625</v>
      </c>
      <c r="F26" s="17" t="s">
        <v>385</v>
      </c>
      <c r="G26" s="2" t="s">
        <v>120</v>
      </c>
      <c r="H26" s="2"/>
    </row>
    <row r="27" spans="1:8" ht="12.75">
      <c r="A27" s="78" t="s">
        <v>73</v>
      </c>
      <c r="B27" s="79">
        <v>39179</v>
      </c>
      <c r="C27" s="78" t="s">
        <v>132</v>
      </c>
      <c r="D27" s="78" t="s">
        <v>47</v>
      </c>
      <c r="E27" s="80">
        <v>0.5833333333333334</v>
      </c>
      <c r="F27" s="82" t="s">
        <v>442</v>
      </c>
      <c r="G27" s="2" t="s">
        <v>119</v>
      </c>
      <c r="H27" s="2"/>
    </row>
    <row r="28" spans="1:8" ht="12.75">
      <c r="A28" s="6" t="s">
        <v>79</v>
      </c>
      <c r="B28" s="33">
        <v>39187</v>
      </c>
      <c r="C28" s="6" t="s">
        <v>132</v>
      </c>
      <c r="D28" s="6" t="s">
        <v>43</v>
      </c>
      <c r="E28" s="15">
        <v>0.625</v>
      </c>
      <c r="F28" s="17" t="s">
        <v>466</v>
      </c>
      <c r="G28" s="2" t="s">
        <v>119</v>
      </c>
      <c r="H28" s="2"/>
    </row>
    <row r="29" spans="1:8" ht="12.75">
      <c r="A29" s="6" t="s">
        <v>80</v>
      </c>
      <c r="B29" s="33">
        <v>39194</v>
      </c>
      <c r="C29" s="6" t="s">
        <v>61</v>
      </c>
      <c r="D29" s="6" t="s">
        <v>132</v>
      </c>
      <c r="E29" s="15">
        <v>0.625</v>
      </c>
      <c r="F29" s="17" t="s">
        <v>395</v>
      </c>
      <c r="G29" s="2" t="s">
        <v>120</v>
      </c>
      <c r="H29" s="2"/>
    </row>
    <row r="30" spans="1:8" ht="12.75">
      <c r="A30" s="6" t="s">
        <v>81</v>
      </c>
      <c r="B30" s="33">
        <v>39201</v>
      </c>
      <c r="C30" s="6" t="s">
        <v>132</v>
      </c>
      <c r="D30" s="6" t="s">
        <v>63</v>
      </c>
      <c r="E30" s="15">
        <v>0.625</v>
      </c>
      <c r="F30" s="17" t="s">
        <v>402</v>
      </c>
      <c r="G30" s="2" t="s">
        <v>119</v>
      </c>
      <c r="H30" s="2"/>
    </row>
    <row r="31" spans="1:8" ht="12.75">
      <c r="A31" s="78" t="s">
        <v>76</v>
      </c>
      <c r="B31" s="79">
        <v>39203</v>
      </c>
      <c r="C31" s="78" t="s">
        <v>53</v>
      </c>
      <c r="D31" s="78" t="s">
        <v>132</v>
      </c>
      <c r="E31" s="80">
        <v>0.625</v>
      </c>
      <c r="F31" s="82" t="s">
        <v>428</v>
      </c>
      <c r="G31" s="2" t="s">
        <v>120</v>
      </c>
      <c r="H31" s="2"/>
    </row>
    <row r="32" spans="1:8" ht="12.75">
      <c r="A32" s="6" t="s">
        <v>82</v>
      </c>
      <c r="B32" s="33">
        <v>39208</v>
      </c>
      <c r="C32" s="6" t="s">
        <v>65</v>
      </c>
      <c r="D32" s="6" t="s">
        <v>132</v>
      </c>
      <c r="E32" s="15">
        <v>0.5520833333333334</v>
      </c>
      <c r="F32" s="17" t="s">
        <v>429</v>
      </c>
      <c r="G32" s="2" t="s">
        <v>120</v>
      </c>
      <c r="H32" s="2"/>
    </row>
    <row r="33" spans="1:8" ht="12.75">
      <c r="A33" s="6" t="s">
        <v>83</v>
      </c>
      <c r="B33" s="33">
        <v>39215</v>
      </c>
      <c r="C33" s="6" t="s">
        <v>67</v>
      </c>
      <c r="D33" s="6" t="s">
        <v>132</v>
      </c>
      <c r="E33" s="15">
        <v>0.625</v>
      </c>
      <c r="F33" s="17" t="s">
        <v>414</v>
      </c>
      <c r="G33" s="2" t="s">
        <v>120</v>
      </c>
      <c r="H33" s="2"/>
    </row>
    <row r="34" spans="1:8" ht="12.75">
      <c r="A34" s="6" t="s">
        <v>84</v>
      </c>
      <c r="B34" s="33">
        <v>39222</v>
      </c>
      <c r="C34" s="6" t="s">
        <v>132</v>
      </c>
      <c r="D34" s="6" t="s">
        <v>69</v>
      </c>
      <c r="E34" s="15">
        <v>0.625</v>
      </c>
      <c r="F34" s="16" t="s">
        <v>547</v>
      </c>
      <c r="G34" s="2" t="s">
        <v>119</v>
      </c>
      <c r="H34" s="2"/>
    </row>
  </sheetData>
  <autoFilter ref="A1:H34"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&amp;L&amp;"Arial,Fett"Stand: &amp;D&amp;R&amp;"Arial,Fett"Angaben ohne Gewähr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5"/>
  <sheetViews>
    <sheetView workbookViewId="0" topLeftCell="A1">
      <selection activeCell="G25" sqref="G25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  <col min="8" max="8" width="11.4218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1" t="s">
        <v>137</v>
      </c>
    </row>
    <row r="2" spans="1:8" ht="12.75">
      <c r="A2" s="6" t="s">
        <v>127</v>
      </c>
      <c r="B2" s="33">
        <v>38963</v>
      </c>
      <c r="C2" s="6" t="s">
        <v>133</v>
      </c>
      <c r="D2" s="6" t="s">
        <v>85</v>
      </c>
      <c r="E2" s="15">
        <v>0.5520833333333334</v>
      </c>
      <c r="F2" s="16" t="s">
        <v>407</v>
      </c>
      <c r="G2" s="2" t="s">
        <v>119</v>
      </c>
      <c r="H2" s="2" t="s">
        <v>368</v>
      </c>
    </row>
    <row r="3" spans="1:8" ht="12.75">
      <c r="A3" s="6" t="s">
        <v>86</v>
      </c>
      <c r="B3" s="33">
        <v>38970</v>
      </c>
      <c r="C3" s="6" t="s">
        <v>87</v>
      </c>
      <c r="D3" s="6" t="s">
        <v>133</v>
      </c>
      <c r="E3" s="15">
        <v>0.5416666666666666</v>
      </c>
      <c r="F3" s="16" t="s">
        <v>420</v>
      </c>
      <c r="G3" s="2" t="s">
        <v>120</v>
      </c>
      <c r="H3" s="2"/>
    </row>
    <row r="4" spans="1:8" ht="12.75">
      <c r="A4" s="6" t="s">
        <v>88</v>
      </c>
      <c r="B4" s="33">
        <v>38977</v>
      </c>
      <c r="C4" s="6" t="s">
        <v>133</v>
      </c>
      <c r="D4" s="6" t="s">
        <v>89</v>
      </c>
      <c r="E4" s="15">
        <v>0.5520833333333334</v>
      </c>
      <c r="F4" s="16" t="s">
        <v>401</v>
      </c>
      <c r="G4" s="2" t="s">
        <v>119</v>
      </c>
      <c r="H4" s="2" t="s">
        <v>368</v>
      </c>
    </row>
    <row r="5" spans="1:8" ht="12.75">
      <c r="A5" s="6" t="s">
        <v>90</v>
      </c>
      <c r="B5" s="33">
        <v>38984</v>
      </c>
      <c r="C5" s="6" t="s">
        <v>91</v>
      </c>
      <c r="D5" s="6" t="s">
        <v>133</v>
      </c>
      <c r="E5" s="15">
        <v>0.625</v>
      </c>
      <c r="F5" s="16" t="s">
        <v>396</v>
      </c>
      <c r="G5" s="2" t="s">
        <v>120</v>
      </c>
      <c r="H5" s="2"/>
    </row>
    <row r="6" spans="1:8" ht="12.75">
      <c r="A6" s="6" t="s">
        <v>92</v>
      </c>
      <c r="B6" s="33">
        <v>38991</v>
      </c>
      <c r="C6" s="6" t="s">
        <v>133</v>
      </c>
      <c r="D6" s="6" t="s">
        <v>93</v>
      </c>
      <c r="E6" s="15">
        <v>0.5520833333333334</v>
      </c>
      <c r="F6" s="16" t="s">
        <v>393</v>
      </c>
      <c r="G6" s="2" t="s">
        <v>119</v>
      </c>
      <c r="H6" s="2" t="s">
        <v>368</v>
      </c>
    </row>
    <row r="7" spans="1:8" ht="12.75">
      <c r="A7" s="6" t="s">
        <v>94</v>
      </c>
      <c r="B7" s="33">
        <v>38998</v>
      </c>
      <c r="C7" s="6" t="s">
        <v>95</v>
      </c>
      <c r="D7" s="6" t="s">
        <v>133</v>
      </c>
      <c r="E7" s="15">
        <v>0.5416666666666666</v>
      </c>
      <c r="F7" s="16" t="s">
        <v>454</v>
      </c>
      <c r="G7" s="2" t="s">
        <v>120</v>
      </c>
      <c r="H7" s="2"/>
    </row>
    <row r="8" spans="1:8" ht="12.75">
      <c r="A8" s="6" t="s">
        <v>96</v>
      </c>
      <c r="B8" s="33">
        <v>39026</v>
      </c>
      <c r="C8" s="6" t="s">
        <v>133</v>
      </c>
      <c r="D8" s="6" t="s">
        <v>97</v>
      </c>
      <c r="E8" s="15">
        <v>0.5104166666666666</v>
      </c>
      <c r="F8" s="16" t="s">
        <v>463</v>
      </c>
      <c r="G8" s="2" t="s">
        <v>119</v>
      </c>
      <c r="H8" s="2" t="s">
        <v>368</v>
      </c>
    </row>
    <row r="9" spans="1:8" ht="12.75">
      <c r="A9" s="6" t="s">
        <v>98</v>
      </c>
      <c r="B9" s="33">
        <v>39032</v>
      </c>
      <c r="C9" s="6" t="s">
        <v>99</v>
      </c>
      <c r="D9" s="6" t="s">
        <v>133</v>
      </c>
      <c r="E9" s="15">
        <v>0.5833333333333334</v>
      </c>
      <c r="F9" s="16" t="s">
        <v>399</v>
      </c>
      <c r="G9" s="2" t="s">
        <v>120</v>
      </c>
      <c r="H9" s="2"/>
    </row>
    <row r="10" spans="1:8" ht="12.75">
      <c r="A10" s="6" t="s">
        <v>100</v>
      </c>
      <c r="B10" s="33">
        <v>39040</v>
      </c>
      <c r="C10" s="6" t="s">
        <v>133</v>
      </c>
      <c r="D10" s="6" t="s">
        <v>101</v>
      </c>
      <c r="E10" s="15">
        <v>0.5104166666666666</v>
      </c>
      <c r="F10" s="16" t="s">
        <v>470</v>
      </c>
      <c r="G10" s="2" t="s">
        <v>119</v>
      </c>
      <c r="H10" s="2" t="s">
        <v>368</v>
      </c>
    </row>
    <row r="11" spans="1:8" ht="12.75">
      <c r="A11" s="6" t="s">
        <v>102</v>
      </c>
      <c r="B11" s="33">
        <v>39047</v>
      </c>
      <c r="C11" s="6" t="s">
        <v>133</v>
      </c>
      <c r="D11" s="6" t="s">
        <v>103</v>
      </c>
      <c r="E11" s="15">
        <v>0.5104166666666666</v>
      </c>
      <c r="F11" s="16" t="s">
        <v>399</v>
      </c>
      <c r="G11" s="2" t="s">
        <v>119</v>
      </c>
      <c r="H11" s="2" t="s">
        <v>368</v>
      </c>
    </row>
    <row r="12" spans="1:8" ht="12.75">
      <c r="A12" s="6" t="s">
        <v>104</v>
      </c>
      <c r="B12" s="33">
        <v>39054</v>
      </c>
      <c r="C12" s="6" t="s">
        <v>105</v>
      </c>
      <c r="D12" s="6" t="s">
        <v>133</v>
      </c>
      <c r="E12" s="15">
        <v>0.5833333333333334</v>
      </c>
      <c r="F12" s="16" t="s">
        <v>441</v>
      </c>
      <c r="G12" s="2" t="s">
        <v>120</v>
      </c>
      <c r="H12" s="2"/>
    </row>
    <row r="13" spans="1:8" ht="12.75">
      <c r="A13" s="6" t="s">
        <v>106</v>
      </c>
      <c r="B13" s="33">
        <v>39061</v>
      </c>
      <c r="C13" s="6" t="s">
        <v>85</v>
      </c>
      <c r="D13" s="6" t="s">
        <v>133</v>
      </c>
      <c r="E13" s="15">
        <v>0.5104166666666666</v>
      </c>
      <c r="F13" s="16" t="s">
        <v>400</v>
      </c>
      <c r="G13" s="2" t="s">
        <v>120</v>
      </c>
      <c r="H13" s="2"/>
    </row>
    <row r="14" spans="1:8" ht="12.75">
      <c r="A14" s="6" t="s">
        <v>107</v>
      </c>
      <c r="B14" s="33">
        <v>39138</v>
      </c>
      <c r="C14" s="6" t="s">
        <v>133</v>
      </c>
      <c r="D14" s="6" t="s">
        <v>87</v>
      </c>
      <c r="E14" s="15">
        <v>0.5520833333333334</v>
      </c>
      <c r="F14" s="16" t="s">
        <v>530</v>
      </c>
      <c r="G14" s="2" t="s">
        <v>119</v>
      </c>
      <c r="H14" s="2"/>
    </row>
    <row r="15" spans="1:8" ht="12.75">
      <c r="A15" s="6" t="s">
        <v>108</v>
      </c>
      <c r="B15" s="33">
        <v>39145</v>
      </c>
      <c r="C15" s="6" t="s">
        <v>89</v>
      </c>
      <c r="D15" s="6" t="s">
        <v>133</v>
      </c>
      <c r="E15" s="15">
        <v>0.625</v>
      </c>
      <c r="F15" s="16" t="s">
        <v>533</v>
      </c>
      <c r="G15" s="2" t="s">
        <v>120</v>
      </c>
      <c r="H15" s="2"/>
    </row>
    <row r="16" spans="1:8" ht="12.75">
      <c r="A16" s="6" t="s">
        <v>109</v>
      </c>
      <c r="B16" s="33">
        <v>39152</v>
      </c>
      <c r="C16" s="6" t="s">
        <v>133</v>
      </c>
      <c r="D16" s="6" t="s">
        <v>91</v>
      </c>
      <c r="E16" s="15">
        <v>0.5520833333333334</v>
      </c>
      <c r="F16" s="16" t="s">
        <v>409</v>
      </c>
      <c r="G16" s="2" t="s">
        <v>119</v>
      </c>
      <c r="H16" s="2"/>
    </row>
    <row r="17" spans="1:8" ht="12.75">
      <c r="A17" s="6" t="s">
        <v>110</v>
      </c>
      <c r="B17" s="33">
        <v>39159</v>
      </c>
      <c r="C17" s="6" t="s">
        <v>93</v>
      </c>
      <c r="D17" s="6" t="s">
        <v>133</v>
      </c>
      <c r="E17" s="15">
        <v>0.4479166666666667</v>
      </c>
      <c r="F17" s="16" t="s">
        <v>397</v>
      </c>
      <c r="G17" s="2" t="s">
        <v>120</v>
      </c>
      <c r="H17" s="2"/>
    </row>
    <row r="18" spans="1:8" ht="12.75">
      <c r="A18" s="6" t="s">
        <v>111</v>
      </c>
      <c r="B18" s="33">
        <v>39166</v>
      </c>
      <c r="C18" s="6" t="s">
        <v>133</v>
      </c>
      <c r="D18" s="6" t="s">
        <v>95</v>
      </c>
      <c r="E18" s="15">
        <v>0.5520833333333334</v>
      </c>
      <c r="F18" s="16" t="s">
        <v>397</v>
      </c>
      <c r="G18" s="2" t="s">
        <v>119</v>
      </c>
      <c r="H18" s="2"/>
    </row>
    <row r="19" spans="1:8" ht="12.75">
      <c r="A19" s="78" t="s">
        <v>107</v>
      </c>
      <c r="B19" s="79">
        <v>39187</v>
      </c>
      <c r="C19" s="78" t="s">
        <v>133</v>
      </c>
      <c r="D19" s="78" t="s">
        <v>87</v>
      </c>
      <c r="E19" s="80">
        <v>0.5520833333333334</v>
      </c>
      <c r="F19" s="81" t="s">
        <v>394</v>
      </c>
      <c r="G19" s="2" t="s">
        <v>119</v>
      </c>
      <c r="H19" s="2"/>
    </row>
    <row r="20" spans="1:8" ht="12.75">
      <c r="A20" s="78" t="s">
        <v>108</v>
      </c>
      <c r="B20" s="79">
        <v>39191</v>
      </c>
      <c r="C20" s="78" t="s">
        <v>89</v>
      </c>
      <c r="D20" s="78" t="s">
        <v>133</v>
      </c>
      <c r="E20" s="80">
        <v>0.7916666666666666</v>
      </c>
      <c r="F20" s="81" t="s">
        <v>399</v>
      </c>
      <c r="G20" s="2" t="s">
        <v>120</v>
      </c>
      <c r="H20" s="2"/>
    </row>
    <row r="21" spans="1:8" ht="12.75">
      <c r="A21" s="6" t="s">
        <v>112</v>
      </c>
      <c r="B21" s="33">
        <v>39194</v>
      </c>
      <c r="C21" s="6" t="s">
        <v>97</v>
      </c>
      <c r="D21" s="6" t="s">
        <v>133</v>
      </c>
      <c r="E21" s="15">
        <v>0.5520833333333334</v>
      </c>
      <c r="F21" s="16" t="s">
        <v>438</v>
      </c>
      <c r="G21" s="2" t="s">
        <v>120</v>
      </c>
      <c r="H21" s="2"/>
    </row>
    <row r="22" spans="1:8" ht="12.75">
      <c r="A22" s="6" t="s">
        <v>113</v>
      </c>
      <c r="B22" s="33">
        <v>39201</v>
      </c>
      <c r="C22" s="6" t="s">
        <v>133</v>
      </c>
      <c r="D22" s="6" t="s">
        <v>99</v>
      </c>
      <c r="E22" s="15">
        <v>0.5520833333333334</v>
      </c>
      <c r="F22" s="16" t="s">
        <v>440</v>
      </c>
      <c r="G22" s="2" t="s">
        <v>119</v>
      </c>
      <c r="H22" s="2"/>
    </row>
    <row r="23" spans="1:8" ht="12.75">
      <c r="A23" s="6" t="s">
        <v>114</v>
      </c>
      <c r="B23" s="33">
        <v>39208</v>
      </c>
      <c r="C23" s="6" t="s">
        <v>101</v>
      </c>
      <c r="D23" s="6" t="s">
        <v>133</v>
      </c>
      <c r="E23" s="15">
        <v>0.5416666666666666</v>
      </c>
      <c r="F23" s="16" t="s">
        <v>544</v>
      </c>
      <c r="G23" s="2" t="s">
        <v>120</v>
      </c>
      <c r="H23" s="2"/>
    </row>
    <row r="24" spans="1:8" ht="12.75">
      <c r="A24" s="6" t="s">
        <v>115</v>
      </c>
      <c r="B24" s="33">
        <v>39215</v>
      </c>
      <c r="C24" s="6" t="s">
        <v>103</v>
      </c>
      <c r="D24" s="6" t="s">
        <v>133</v>
      </c>
      <c r="E24" s="15">
        <v>0.5416666666666666</v>
      </c>
      <c r="F24" s="16" t="s">
        <v>547</v>
      </c>
      <c r="G24" s="2" t="s">
        <v>120</v>
      </c>
      <c r="H24" s="2"/>
    </row>
    <row r="25" spans="1:8" ht="12.75">
      <c r="A25" s="7" t="s">
        <v>116</v>
      </c>
      <c r="B25" s="32">
        <v>39222</v>
      </c>
      <c r="C25" s="11" t="s">
        <v>133</v>
      </c>
      <c r="D25" s="11" t="s">
        <v>105</v>
      </c>
      <c r="E25" s="9">
        <v>0.5520833333333334</v>
      </c>
      <c r="F25" s="16" t="s">
        <v>550</v>
      </c>
      <c r="G25" s="2" t="s">
        <v>119</v>
      </c>
      <c r="H25" s="2"/>
    </row>
  </sheetData>
  <autoFilter ref="A1:H25"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&amp;L&amp;"Arial,Fett"Stand: &amp;D&amp;R&amp;"Arial,Fett"Angaben ohne Gewähr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H20"/>
  <sheetViews>
    <sheetView workbookViewId="0" topLeftCell="A9">
      <selection activeCell="G15" sqref="G15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  <col min="8" max="8" width="11.4218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1" t="s">
        <v>137</v>
      </c>
    </row>
    <row r="2" spans="1:8" ht="25.5">
      <c r="A2" s="6"/>
      <c r="B2" s="33">
        <v>38947</v>
      </c>
      <c r="C2" s="6" t="s">
        <v>121</v>
      </c>
      <c r="D2" s="6" t="s">
        <v>122</v>
      </c>
      <c r="E2" s="15">
        <v>0.7916666666666666</v>
      </c>
      <c r="F2" s="17" t="s">
        <v>383</v>
      </c>
      <c r="G2" s="2" t="s">
        <v>120</v>
      </c>
      <c r="H2" s="2"/>
    </row>
    <row r="3" spans="1:8" ht="25.5">
      <c r="A3" s="6"/>
      <c r="B3" s="33">
        <v>38961</v>
      </c>
      <c r="C3" s="6" t="s">
        <v>122</v>
      </c>
      <c r="D3" s="6" t="s">
        <v>141</v>
      </c>
      <c r="E3" s="15">
        <v>0.7916666666666666</v>
      </c>
      <c r="F3" s="16" t="s">
        <v>399</v>
      </c>
      <c r="G3" s="2" t="s">
        <v>119</v>
      </c>
      <c r="H3" s="6" t="s">
        <v>367</v>
      </c>
    </row>
    <row r="4" spans="1:8" ht="25.5">
      <c r="A4" s="6"/>
      <c r="B4" s="33">
        <v>38971</v>
      </c>
      <c r="C4" s="6" t="s">
        <v>122</v>
      </c>
      <c r="D4" s="6" t="s">
        <v>413</v>
      </c>
      <c r="E4" s="15">
        <v>0.7916666666666666</v>
      </c>
      <c r="F4" s="16" t="s">
        <v>421</v>
      </c>
      <c r="G4" s="2" t="s">
        <v>119</v>
      </c>
      <c r="H4" s="6" t="s">
        <v>367</v>
      </c>
    </row>
    <row r="5" spans="1:8" ht="12.75">
      <c r="A5" s="6"/>
      <c r="B5" s="33">
        <v>38982</v>
      </c>
      <c r="C5" s="6" t="s">
        <v>122</v>
      </c>
      <c r="D5" s="6" t="s">
        <v>123</v>
      </c>
      <c r="E5" s="15">
        <v>0.7916666666666666</v>
      </c>
      <c r="F5" s="16" t="s">
        <v>429</v>
      </c>
      <c r="G5" s="2" t="s">
        <v>119</v>
      </c>
      <c r="H5" s="2" t="s">
        <v>366</v>
      </c>
    </row>
    <row r="6" spans="1:8" ht="12.75">
      <c r="A6" s="6"/>
      <c r="B6" s="33">
        <v>38989</v>
      </c>
      <c r="C6" s="6" t="s">
        <v>122</v>
      </c>
      <c r="D6" s="6" t="s">
        <v>124</v>
      </c>
      <c r="E6" s="15">
        <v>0.7916666666666666</v>
      </c>
      <c r="F6" s="16" t="s">
        <v>414</v>
      </c>
      <c r="G6" s="2" t="s">
        <v>119</v>
      </c>
      <c r="H6" s="2" t="s">
        <v>366</v>
      </c>
    </row>
    <row r="7" spans="1:8" ht="12.75">
      <c r="A7" s="6"/>
      <c r="B7" s="33">
        <v>38994</v>
      </c>
      <c r="C7" s="6" t="s">
        <v>122</v>
      </c>
      <c r="D7" s="6" t="s">
        <v>450</v>
      </c>
      <c r="E7" s="15">
        <v>0.8125</v>
      </c>
      <c r="F7" s="16" t="s">
        <v>406</v>
      </c>
      <c r="G7" s="2" t="s">
        <v>120</v>
      </c>
      <c r="H7" s="2"/>
    </row>
    <row r="8" spans="1:8" ht="12.75">
      <c r="A8" s="6"/>
      <c r="B8" s="33">
        <v>39003</v>
      </c>
      <c r="C8" s="6" t="s">
        <v>122</v>
      </c>
      <c r="D8" s="6" t="s">
        <v>125</v>
      </c>
      <c r="E8" s="15">
        <v>0.7916666666666666</v>
      </c>
      <c r="F8" s="16"/>
      <c r="G8" s="2" t="s">
        <v>119</v>
      </c>
      <c r="H8" s="2" t="s">
        <v>366</v>
      </c>
    </row>
    <row r="9" spans="1:8" ht="12.75">
      <c r="A9" s="6"/>
      <c r="B9" s="33">
        <v>39010</v>
      </c>
      <c r="C9" s="6" t="s">
        <v>122</v>
      </c>
      <c r="D9" s="6" t="s">
        <v>53</v>
      </c>
      <c r="E9" s="15">
        <v>0.8125</v>
      </c>
      <c r="F9" s="16"/>
      <c r="G9" s="2" t="s">
        <v>119</v>
      </c>
      <c r="H9" s="2" t="s">
        <v>366</v>
      </c>
    </row>
    <row r="10" spans="1:8" ht="12.75">
      <c r="A10" s="6"/>
      <c r="B10" s="33">
        <v>39024</v>
      </c>
      <c r="C10" s="6" t="s">
        <v>122</v>
      </c>
      <c r="D10" s="6" t="s">
        <v>126</v>
      </c>
      <c r="E10" s="15">
        <v>0.7916666666666666</v>
      </c>
      <c r="F10" s="16" t="s">
        <v>464</v>
      </c>
      <c r="G10" s="2" t="s">
        <v>119</v>
      </c>
      <c r="H10" s="2" t="s">
        <v>366</v>
      </c>
    </row>
    <row r="11" spans="1:8" ht="12.75">
      <c r="A11" s="6"/>
      <c r="B11" s="33">
        <v>39137</v>
      </c>
      <c r="C11" s="6" t="s">
        <v>251</v>
      </c>
      <c r="D11" s="6" t="s">
        <v>122</v>
      </c>
      <c r="E11" s="15" t="s">
        <v>494</v>
      </c>
      <c r="F11" s="16"/>
      <c r="G11" s="2" t="s">
        <v>120</v>
      </c>
      <c r="H11" s="2"/>
    </row>
    <row r="12" spans="1:8" ht="12.75">
      <c r="A12" s="6"/>
      <c r="B12" s="33">
        <v>39148</v>
      </c>
      <c r="C12" s="6" t="s">
        <v>122</v>
      </c>
      <c r="D12" s="6" t="s">
        <v>495</v>
      </c>
      <c r="E12" s="15">
        <v>0.7916666666666666</v>
      </c>
      <c r="F12" s="16" t="s">
        <v>530</v>
      </c>
      <c r="G12" s="2" t="s">
        <v>119</v>
      </c>
      <c r="H12" s="2"/>
    </row>
    <row r="13" spans="1:8" ht="12.75">
      <c r="A13" s="6"/>
      <c r="B13" s="33">
        <v>39155</v>
      </c>
      <c r="C13" s="6" t="s">
        <v>178</v>
      </c>
      <c r="D13" s="6" t="s">
        <v>122</v>
      </c>
      <c r="E13" s="15">
        <v>0.7916666666666666</v>
      </c>
      <c r="F13" s="16"/>
      <c r="G13" s="2" t="s">
        <v>120</v>
      </c>
      <c r="H13" s="2"/>
    </row>
    <row r="14" spans="1:8" ht="12.75">
      <c r="A14" s="6"/>
      <c r="B14" s="33">
        <v>39171</v>
      </c>
      <c r="C14" s="6" t="s">
        <v>122</v>
      </c>
      <c r="D14" s="6" t="s">
        <v>126</v>
      </c>
      <c r="E14" s="15">
        <v>0.7916666666666666</v>
      </c>
      <c r="F14" s="16"/>
      <c r="G14" s="2" t="s">
        <v>119</v>
      </c>
      <c r="H14" s="2"/>
    </row>
    <row r="15" spans="1:8" ht="12.75">
      <c r="A15" s="6"/>
      <c r="B15" s="33">
        <v>39192</v>
      </c>
      <c r="C15" s="6" t="s">
        <v>122</v>
      </c>
      <c r="D15" s="6" t="s">
        <v>498</v>
      </c>
      <c r="E15" s="15">
        <v>0.7916666666666666</v>
      </c>
      <c r="F15" s="16" t="s">
        <v>530</v>
      </c>
      <c r="G15" s="2" t="s">
        <v>119</v>
      </c>
      <c r="H15" s="2"/>
    </row>
    <row r="16" spans="1:8" ht="12.75">
      <c r="A16" s="6"/>
      <c r="B16" s="33">
        <v>39199</v>
      </c>
      <c r="C16" s="6" t="s">
        <v>497</v>
      </c>
      <c r="D16" s="6" t="s">
        <v>122</v>
      </c>
      <c r="E16" s="15">
        <v>0.7916666666666666</v>
      </c>
      <c r="F16" s="16"/>
      <c r="G16" s="2" t="s">
        <v>120</v>
      </c>
      <c r="H16" s="2"/>
    </row>
    <row r="17" spans="1:8" ht="12.75">
      <c r="A17" s="6"/>
      <c r="B17" s="33">
        <v>39206</v>
      </c>
      <c r="C17" s="6" t="s">
        <v>496</v>
      </c>
      <c r="D17" s="6" t="s">
        <v>122</v>
      </c>
      <c r="E17" s="15">
        <v>0.7916666666666666</v>
      </c>
      <c r="F17" s="16"/>
      <c r="G17" s="2" t="s">
        <v>120</v>
      </c>
      <c r="H17" s="2"/>
    </row>
    <row r="18" spans="1:8" ht="12.75">
      <c r="A18" s="6"/>
      <c r="B18" s="33">
        <v>39213</v>
      </c>
      <c r="C18" s="6" t="s">
        <v>124</v>
      </c>
      <c r="D18" s="6" t="s">
        <v>122</v>
      </c>
      <c r="E18" s="15">
        <v>0.7916666666666666</v>
      </c>
      <c r="F18" s="16"/>
      <c r="G18" s="2" t="s">
        <v>120</v>
      </c>
      <c r="H18" s="2"/>
    </row>
    <row r="19" spans="1:8" ht="12.75">
      <c r="A19" s="6"/>
      <c r="B19" s="33">
        <v>39220</v>
      </c>
      <c r="C19" s="6" t="s">
        <v>499</v>
      </c>
      <c r="D19" s="6" t="s">
        <v>122</v>
      </c>
      <c r="E19" s="15">
        <v>0.7916666666666666</v>
      </c>
      <c r="F19" s="16"/>
      <c r="G19" s="2" t="s">
        <v>120</v>
      </c>
      <c r="H19" s="2"/>
    </row>
    <row r="20" spans="1:8" ht="12.75">
      <c r="A20" s="6"/>
      <c r="B20" s="33">
        <v>39227</v>
      </c>
      <c r="C20" s="6" t="s">
        <v>122</v>
      </c>
      <c r="D20" s="6" t="s">
        <v>500</v>
      </c>
      <c r="E20" s="15">
        <v>0.7916666666666666</v>
      </c>
      <c r="F20" s="16"/>
      <c r="G20" s="2" t="s">
        <v>119</v>
      </c>
      <c r="H20" s="2"/>
    </row>
  </sheetData>
  <autoFilter ref="A1:H10"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&amp;L&amp;"Arial,Fett"Stand: &amp;D&amp;R&amp;"Arial,Fett"Angaben ohne Gewähr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1"/>
  <dimension ref="A1:H21"/>
  <sheetViews>
    <sheetView workbookViewId="0" topLeftCell="A1">
      <selection activeCell="F19" sqref="F19:F21"/>
    </sheetView>
  </sheetViews>
  <sheetFormatPr defaultColWidth="11.421875" defaultRowHeight="12.75"/>
  <cols>
    <col min="1" max="1" width="17.2812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s="44" customFormat="1" ht="12">
      <c r="A2" s="49" t="s">
        <v>386</v>
      </c>
      <c r="B2" s="50">
        <v>38959</v>
      </c>
      <c r="C2" s="49" t="s">
        <v>192</v>
      </c>
      <c r="D2" s="49" t="s">
        <v>163</v>
      </c>
      <c r="E2" s="53">
        <v>0.7708333333333334</v>
      </c>
      <c r="F2" s="51" t="s">
        <v>397</v>
      </c>
      <c r="G2" s="49" t="s">
        <v>120</v>
      </c>
      <c r="H2" s="52"/>
    </row>
    <row r="3" spans="1:8" s="44" customFormat="1" ht="24">
      <c r="A3" s="49" t="s">
        <v>389</v>
      </c>
      <c r="B3" s="50">
        <v>38966</v>
      </c>
      <c r="C3" s="49" t="s">
        <v>163</v>
      </c>
      <c r="D3" s="49" t="s">
        <v>176</v>
      </c>
      <c r="E3" s="53">
        <v>0.7708333333333334</v>
      </c>
      <c r="F3" s="57" t="s">
        <v>401</v>
      </c>
      <c r="G3" s="49" t="s">
        <v>119</v>
      </c>
      <c r="H3" s="56" t="s">
        <v>392</v>
      </c>
    </row>
    <row r="4" spans="1:8" ht="12.75">
      <c r="A4" s="45" t="s">
        <v>142</v>
      </c>
      <c r="B4" s="46">
        <v>38969</v>
      </c>
      <c r="C4" s="45" t="s">
        <v>163</v>
      </c>
      <c r="D4" s="45" t="s">
        <v>143</v>
      </c>
      <c r="E4" s="47">
        <v>0.7083333333333334</v>
      </c>
      <c r="F4" s="48" t="s">
        <v>414</v>
      </c>
      <c r="G4" s="45" t="s">
        <v>119</v>
      </c>
      <c r="H4" s="35" t="s">
        <v>368</v>
      </c>
    </row>
    <row r="5" spans="1:8" ht="12.75">
      <c r="A5" s="37" t="s">
        <v>144</v>
      </c>
      <c r="B5" s="40">
        <v>38977</v>
      </c>
      <c r="C5" s="37" t="s">
        <v>145</v>
      </c>
      <c r="D5" s="37" t="s">
        <v>163</v>
      </c>
      <c r="E5" s="38">
        <v>0.5416666666666666</v>
      </c>
      <c r="F5" s="39" t="s">
        <v>430</v>
      </c>
      <c r="G5" s="37" t="s">
        <v>120</v>
      </c>
      <c r="H5" s="36"/>
    </row>
    <row r="6" spans="1:8" s="44" customFormat="1" ht="24">
      <c r="A6" s="49" t="s">
        <v>411</v>
      </c>
      <c r="B6" s="50">
        <v>38980</v>
      </c>
      <c r="C6" s="49" t="s">
        <v>163</v>
      </c>
      <c r="D6" s="49" t="s">
        <v>410</v>
      </c>
      <c r="E6" s="53">
        <v>0.7708333333333334</v>
      </c>
      <c r="F6" s="57" t="s">
        <v>400</v>
      </c>
      <c r="G6" s="49" t="s">
        <v>119</v>
      </c>
      <c r="H6" s="56" t="s">
        <v>392</v>
      </c>
    </row>
    <row r="7" spans="1:8" s="44" customFormat="1" ht="12">
      <c r="A7" s="49"/>
      <c r="B7" s="50">
        <v>38984</v>
      </c>
      <c r="C7" s="49" t="s">
        <v>163</v>
      </c>
      <c r="D7" s="49" t="s">
        <v>434</v>
      </c>
      <c r="E7" s="53">
        <v>0.5833333333333334</v>
      </c>
      <c r="F7" s="57" t="s">
        <v>441</v>
      </c>
      <c r="G7" s="49" t="s">
        <v>119</v>
      </c>
      <c r="H7" s="56" t="s">
        <v>435</v>
      </c>
    </row>
    <row r="8" spans="1:8" ht="12.75">
      <c r="A8" s="45" t="s">
        <v>147</v>
      </c>
      <c r="B8" s="46">
        <v>38991</v>
      </c>
      <c r="C8" s="45" t="s">
        <v>148</v>
      </c>
      <c r="D8" s="45" t="s">
        <v>163</v>
      </c>
      <c r="E8" s="47">
        <v>0.5416666666666666</v>
      </c>
      <c r="F8" s="48" t="s">
        <v>399</v>
      </c>
      <c r="G8" s="45" t="s">
        <v>120</v>
      </c>
      <c r="H8" s="35"/>
    </row>
    <row r="9" spans="1:8" ht="12.75">
      <c r="A9" s="37" t="s">
        <v>149</v>
      </c>
      <c r="B9" s="40">
        <v>38997</v>
      </c>
      <c r="C9" s="37" t="s">
        <v>163</v>
      </c>
      <c r="D9" s="37" t="s">
        <v>150</v>
      </c>
      <c r="E9" s="38">
        <v>0.7083333333333334</v>
      </c>
      <c r="F9" s="39" t="s">
        <v>451</v>
      </c>
      <c r="G9" s="37" t="s">
        <v>119</v>
      </c>
      <c r="H9" s="35" t="s">
        <v>368</v>
      </c>
    </row>
    <row r="10" spans="1:8" ht="24">
      <c r="A10" s="37" t="s">
        <v>457</v>
      </c>
      <c r="B10" s="40">
        <v>39018</v>
      </c>
      <c r="C10" s="37" t="s">
        <v>163</v>
      </c>
      <c r="D10" s="37" t="s">
        <v>251</v>
      </c>
      <c r="E10" s="38">
        <v>0.5833333333333334</v>
      </c>
      <c r="F10" s="39" t="s">
        <v>421</v>
      </c>
      <c r="G10" s="37" t="s">
        <v>458</v>
      </c>
      <c r="H10" s="35" t="s">
        <v>368</v>
      </c>
    </row>
    <row r="11" spans="1:8" ht="12.75">
      <c r="A11" s="37" t="s">
        <v>151</v>
      </c>
      <c r="B11" s="40">
        <v>39032</v>
      </c>
      <c r="C11" s="37" t="s">
        <v>163</v>
      </c>
      <c r="D11" s="37" t="s">
        <v>152</v>
      </c>
      <c r="E11" s="38">
        <v>0.7083333333333334</v>
      </c>
      <c r="F11" s="39" t="s">
        <v>393</v>
      </c>
      <c r="G11" s="37" t="s">
        <v>119</v>
      </c>
      <c r="H11" s="35" t="s">
        <v>368</v>
      </c>
    </row>
    <row r="12" spans="1:8" ht="12.75">
      <c r="A12" s="37" t="s">
        <v>153</v>
      </c>
      <c r="B12" s="40">
        <v>39039</v>
      </c>
      <c r="C12" s="37" t="s">
        <v>163</v>
      </c>
      <c r="D12" s="37" t="s">
        <v>154</v>
      </c>
      <c r="E12" s="38">
        <v>0.7083333333333334</v>
      </c>
      <c r="F12" s="39" t="s">
        <v>409</v>
      </c>
      <c r="G12" s="37" t="s">
        <v>119</v>
      </c>
      <c r="H12" s="35" t="s">
        <v>435</v>
      </c>
    </row>
    <row r="13" spans="1:8" ht="12.75">
      <c r="A13" s="37" t="s">
        <v>155</v>
      </c>
      <c r="B13" s="40">
        <v>39046</v>
      </c>
      <c r="C13" s="37" t="s">
        <v>156</v>
      </c>
      <c r="D13" s="37" t="s">
        <v>163</v>
      </c>
      <c r="E13" s="38">
        <v>0.5833333333333334</v>
      </c>
      <c r="F13" s="39" t="s">
        <v>466</v>
      </c>
      <c r="G13" s="37" t="s">
        <v>120</v>
      </c>
      <c r="H13" s="35"/>
    </row>
    <row r="14" spans="1:8" ht="12.75">
      <c r="A14" s="37" t="s">
        <v>157</v>
      </c>
      <c r="B14" s="40">
        <v>39144</v>
      </c>
      <c r="C14" s="37" t="s">
        <v>163</v>
      </c>
      <c r="D14" s="37" t="s">
        <v>145</v>
      </c>
      <c r="E14" s="38">
        <v>0.7083333333333334</v>
      </c>
      <c r="F14" s="39" t="s">
        <v>531</v>
      </c>
      <c r="G14" s="37" t="s">
        <v>119</v>
      </c>
      <c r="H14" s="35"/>
    </row>
    <row r="15" spans="1:8" ht="12.75">
      <c r="A15" s="37" t="s">
        <v>158</v>
      </c>
      <c r="B15" s="40">
        <v>39158</v>
      </c>
      <c r="C15" s="37" t="s">
        <v>163</v>
      </c>
      <c r="D15" s="37" t="s">
        <v>148</v>
      </c>
      <c r="E15" s="38">
        <v>0.7083333333333334</v>
      </c>
      <c r="F15" s="39" t="s">
        <v>438</v>
      </c>
      <c r="G15" s="37" t="s">
        <v>119</v>
      </c>
      <c r="H15" s="35"/>
    </row>
    <row r="16" spans="1:8" ht="12.75">
      <c r="A16" s="37" t="s">
        <v>159</v>
      </c>
      <c r="B16" s="40">
        <v>39165</v>
      </c>
      <c r="C16" s="37" t="s">
        <v>150</v>
      </c>
      <c r="D16" s="37" t="s">
        <v>163</v>
      </c>
      <c r="E16" s="38">
        <v>0.5833333333333334</v>
      </c>
      <c r="F16" s="39" t="s">
        <v>453</v>
      </c>
      <c r="G16" s="37" t="s">
        <v>120</v>
      </c>
      <c r="H16" s="35"/>
    </row>
    <row r="17" spans="1:8" ht="12.75">
      <c r="A17" s="76" t="s">
        <v>157</v>
      </c>
      <c r="B17" s="72">
        <v>39199</v>
      </c>
      <c r="C17" s="76" t="s">
        <v>163</v>
      </c>
      <c r="D17" s="76" t="s">
        <v>145</v>
      </c>
      <c r="E17" s="71">
        <v>0.7708333333333334</v>
      </c>
      <c r="F17" s="83" t="s">
        <v>394</v>
      </c>
      <c r="G17" s="76" t="s">
        <v>119</v>
      </c>
      <c r="H17" s="35"/>
    </row>
    <row r="18" spans="1:8" ht="12.75">
      <c r="A18" s="37" t="s">
        <v>160</v>
      </c>
      <c r="B18" s="40">
        <v>39201</v>
      </c>
      <c r="C18" s="37" t="s">
        <v>152</v>
      </c>
      <c r="D18" s="37" t="s">
        <v>163</v>
      </c>
      <c r="E18" s="38">
        <v>0.5416666666666666</v>
      </c>
      <c r="F18" s="39" t="s">
        <v>438</v>
      </c>
      <c r="G18" s="37" t="s">
        <v>120</v>
      </c>
      <c r="H18" s="35"/>
    </row>
    <row r="19" spans="1:8" ht="12.75">
      <c r="A19" s="37" t="s">
        <v>374</v>
      </c>
      <c r="B19" s="40">
        <v>39208</v>
      </c>
      <c r="C19" s="37" t="s">
        <v>154</v>
      </c>
      <c r="D19" s="37" t="s">
        <v>163</v>
      </c>
      <c r="E19" s="38">
        <v>0.5520833333333334</v>
      </c>
      <c r="F19" s="39" t="s">
        <v>432</v>
      </c>
      <c r="G19" s="37" t="s">
        <v>120</v>
      </c>
      <c r="H19" s="35"/>
    </row>
    <row r="20" spans="1:8" ht="12.75">
      <c r="A20" s="37" t="s">
        <v>161</v>
      </c>
      <c r="B20" s="40">
        <v>39214</v>
      </c>
      <c r="C20" s="37" t="s">
        <v>163</v>
      </c>
      <c r="D20" s="37" t="s">
        <v>156</v>
      </c>
      <c r="E20" s="38">
        <v>0.7083333333333334</v>
      </c>
      <c r="F20" s="39" t="s">
        <v>442</v>
      </c>
      <c r="G20" s="37" t="s">
        <v>119</v>
      </c>
      <c r="H20" s="35"/>
    </row>
    <row r="21" spans="1:8" ht="12.75">
      <c r="A21" s="37" t="s">
        <v>162</v>
      </c>
      <c r="B21" s="40">
        <v>39220</v>
      </c>
      <c r="C21" s="37" t="s">
        <v>143</v>
      </c>
      <c r="D21" s="37" t="s">
        <v>163</v>
      </c>
      <c r="E21" s="38">
        <v>0.7916666666666666</v>
      </c>
      <c r="F21" s="39" t="s">
        <v>427</v>
      </c>
      <c r="G21" s="37" t="s">
        <v>120</v>
      </c>
      <c r="H21" s="35"/>
    </row>
  </sheetData>
  <autoFilter ref="A1:H21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&amp;L&amp;"Arial,Fett"Stand: &amp;D&amp;R&amp;"Arial,Fett"Angaben ohne Gewähr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1"/>
  <dimension ref="A1:H21"/>
  <sheetViews>
    <sheetView workbookViewId="0" topLeftCell="A2">
      <selection activeCell="G21" sqref="G21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 t="s">
        <v>164</v>
      </c>
      <c r="B2" s="40">
        <v>38963</v>
      </c>
      <c r="C2" s="37" t="s">
        <v>189</v>
      </c>
      <c r="D2" s="37" t="s">
        <v>165</v>
      </c>
      <c r="E2" s="38">
        <v>0.4479166666666667</v>
      </c>
      <c r="F2" s="39" t="s">
        <v>406</v>
      </c>
      <c r="G2" s="37" t="s">
        <v>119</v>
      </c>
      <c r="H2" s="12" t="s">
        <v>369</v>
      </c>
    </row>
    <row r="3" spans="1:8" ht="12.75">
      <c r="A3" s="37" t="s">
        <v>166</v>
      </c>
      <c r="B3" s="40">
        <v>38970</v>
      </c>
      <c r="C3" s="37" t="s">
        <v>167</v>
      </c>
      <c r="D3" s="37" t="s">
        <v>189</v>
      </c>
      <c r="E3" s="38">
        <v>0.5416666666666666</v>
      </c>
      <c r="F3" s="39" t="s">
        <v>417</v>
      </c>
      <c r="G3" s="37" t="s">
        <v>120</v>
      </c>
      <c r="H3" s="12"/>
    </row>
    <row r="4" spans="1:8" ht="12.75">
      <c r="A4" s="37" t="s">
        <v>168</v>
      </c>
      <c r="B4" s="40">
        <v>38977</v>
      </c>
      <c r="C4" s="37" t="s">
        <v>169</v>
      </c>
      <c r="D4" s="37" t="s">
        <v>189</v>
      </c>
      <c r="E4" s="38">
        <v>0.5416666666666666</v>
      </c>
      <c r="F4" s="39" t="s">
        <v>431</v>
      </c>
      <c r="G4" s="37" t="s">
        <v>120</v>
      </c>
      <c r="H4" s="12"/>
    </row>
    <row r="5" spans="1:8" ht="12.75">
      <c r="A5" s="37" t="s">
        <v>170</v>
      </c>
      <c r="B5" s="40">
        <v>38984</v>
      </c>
      <c r="C5" s="37" t="s">
        <v>189</v>
      </c>
      <c r="D5" s="37" t="s">
        <v>171</v>
      </c>
      <c r="E5" s="38">
        <v>0.4479166666666667</v>
      </c>
      <c r="F5" s="39" t="s">
        <v>441</v>
      </c>
      <c r="G5" s="37" t="s">
        <v>119</v>
      </c>
      <c r="H5" s="12" t="s">
        <v>368</v>
      </c>
    </row>
    <row r="6" spans="1:8" ht="12.75">
      <c r="A6" s="37" t="s">
        <v>172</v>
      </c>
      <c r="B6" s="40">
        <v>38998</v>
      </c>
      <c r="C6" s="37" t="s">
        <v>189</v>
      </c>
      <c r="D6" s="37" t="s">
        <v>173</v>
      </c>
      <c r="E6" s="38">
        <v>0.4479166666666667</v>
      </c>
      <c r="F6" s="39" t="s">
        <v>396</v>
      </c>
      <c r="G6" s="37" t="s">
        <v>119</v>
      </c>
      <c r="H6" s="12" t="s">
        <v>368</v>
      </c>
    </row>
    <row r="7" spans="1:8" ht="12.75">
      <c r="A7" s="37" t="s">
        <v>390</v>
      </c>
      <c r="B7" s="40">
        <v>39002</v>
      </c>
      <c r="C7" s="37" t="s">
        <v>189</v>
      </c>
      <c r="D7" s="37" t="s">
        <v>20</v>
      </c>
      <c r="E7" s="38">
        <v>0.7708333333333334</v>
      </c>
      <c r="F7" s="39" t="s">
        <v>455</v>
      </c>
      <c r="G7" s="37" t="s">
        <v>119</v>
      </c>
      <c r="H7" s="12" t="s">
        <v>368</v>
      </c>
    </row>
    <row r="8" spans="1:8" ht="12.75">
      <c r="A8" s="37" t="s">
        <v>174</v>
      </c>
      <c r="B8" s="40">
        <v>39033</v>
      </c>
      <c r="C8" s="37" t="s">
        <v>189</v>
      </c>
      <c r="D8" s="37" t="s">
        <v>175</v>
      </c>
      <c r="E8" s="38">
        <v>0.4479166666666667</v>
      </c>
      <c r="F8" s="39" t="s">
        <v>465</v>
      </c>
      <c r="G8" s="37" t="s">
        <v>119</v>
      </c>
      <c r="H8" s="12" t="s">
        <v>368</v>
      </c>
    </row>
    <row r="9" spans="1:8" ht="12.75">
      <c r="A9" s="37" t="s">
        <v>375</v>
      </c>
      <c r="B9" s="40">
        <v>39040</v>
      </c>
      <c r="C9" s="37" t="s">
        <v>176</v>
      </c>
      <c r="D9" s="37" t="s">
        <v>189</v>
      </c>
      <c r="E9" s="38">
        <v>0.5208333333333334</v>
      </c>
      <c r="F9" s="39" t="s">
        <v>398</v>
      </c>
      <c r="G9" s="37" t="s">
        <v>120</v>
      </c>
      <c r="H9" s="12"/>
    </row>
    <row r="10" spans="1:8" ht="12.75">
      <c r="A10" s="37" t="s">
        <v>177</v>
      </c>
      <c r="B10" s="40">
        <v>39047</v>
      </c>
      <c r="C10" s="37" t="s">
        <v>189</v>
      </c>
      <c r="D10" s="37" t="s">
        <v>178</v>
      </c>
      <c r="E10" s="38">
        <v>0.4479166666666667</v>
      </c>
      <c r="F10" s="39" t="s">
        <v>454</v>
      </c>
      <c r="G10" s="37" t="s">
        <v>119</v>
      </c>
      <c r="H10" s="12" t="s">
        <v>369</v>
      </c>
    </row>
    <row r="11" spans="1:8" ht="12.75">
      <c r="A11" s="37" t="s">
        <v>376</v>
      </c>
      <c r="B11" s="40">
        <v>39052</v>
      </c>
      <c r="C11" s="37" t="s">
        <v>189</v>
      </c>
      <c r="D11" s="37" t="s">
        <v>377</v>
      </c>
      <c r="E11" s="38">
        <v>0.8125</v>
      </c>
      <c r="F11" s="39" t="s">
        <v>453</v>
      </c>
      <c r="G11" s="37" t="s">
        <v>119</v>
      </c>
      <c r="H11" s="12"/>
    </row>
    <row r="12" spans="1:8" ht="12.75">
      <c r="A12" s="37" t="s">
        <v>180</v>
      </c>
      <c r="B12" s="40">
        <v>39061</v>
      </c>
      <c r="C12" s="37" t="s">
        <v>165</v>
      </c>
      <c r="D12" s="37" t="s">
        <v>189</v>
      </c>
      <c r="E12" s="38">
        <v>0.5416666666666666</v>
      </c>
      <c r="F12" s="39" t="s">
        <v>429</v>
      </c>
      <c r="G12" s="37" t="s">
        <v>120</v>
      </c>
      <c r="H12" s="12"/>
    </row>
    <row r="13" spans="1:8" ht="12.75">
      <c r="A13" s="37" t="s">
        <v>181</v>
      </c>
      <c r="B13" s="40">
        <v>39138</v>
      </c>
      <c r="C13" s="37" t="s">
        <v>189</v>
      </c>
      <c r="D13" s="37" t="s">
        <v>167</v>
      </c>
      <c r="E13" s="38">
        <v>0.4479166666666667</v>
      </c>
      <c r="F13" s="39" t="s">
        <v>530</v>
      </c>
      <c r="G13" s="37" t="s">
        <v>119</v>
      </c>
      <c r="H13" s="12"/>
    </row>
    <row r="14" spans="1:8" ht="12.75">
      <c r="A14" s="37" t="s">
        <v>182</v>
      </c>
      <c r="B14" s="40">
        <v>39145</v>
      </c>
      <c r="C14" s="37" t="s">
        <v>189</v>
      </c>
      <c r="D14" s="37" t="s">
        <v>169</v>
      </c>
      <c r="E14" s="38">
        <v>0.4479166666666667</v>
      </c>
      <c r="F14" s="39" t="s">
        <v>398</v>
      </c>
      <c r="G14" s="37" t="s">
        <v>119</v>
      </c>
      <c r="H14" s="12"/>
    </row>
    <row r="15" spans="1:8" ht="12.75">
      <c r="A15" s="37" t="s">
        <v>183</v>
      </c>
      <c r="B15" s="40">
        <v>39152</v>
      </c>
      <c r="C15" s="37" t="s">
        <v>171</v>
      </c>
      <c r="D15" s="37" t="s">
        <v>189</v>
      </c>
      <c r="E15" s="38">
        <v>0.5208333333333334</v>
      </c>
      <c r="F15" s="39" t="s">
        <v>393</v>
      </c>
      <c r="G15" s="37" t="s">
        <v>120</v>
      </c>
      <c r="H15" s="12"/>
    </row>
    <row r="16" spans="1:8" ht="12.75">
      <c r="A16" s="37" t="s">
        <v>184</v>
      </c>
      <c r="B16" s="40">
        <v>39166</v>
      </c>
      <c r="C16" s="37" t="s">
        <v>173</v>
      </c>
      <c r="D16" s="37" t="s">
        <v>189</v>
      </c>
      <c r="E16" s="71">
        <v>0.5416666666666666</v>
      </c>
      <c r="F16" s="39" t="s">
        <v>473</v>
      </c>
      <c r="G16" s="37" t="s">
        <v>120</v>
      </c>
      <c r="H16" s="12"/>
    </row>
    <row r="17" spans="1:8" ht="12.75">
      <c r="A17" s="76" t="s">
        <v>181</v>
      </c>
      <c r="B17" s="72">
        <v>39198</v>
      </c>
      <c r="C17" s="76" t="s">
        <v>189</v>
      </c>
      <c r="D17" s="76" t="s">
        <v>167</v>
      </c>
      <c r="E17" s="71">
        <v>0.7708333333333334</v>
      </c>
      <c r="F17" s="83" t="s">
        <v>469</v>
      </c>
      <c r="G17" s="76" t="s">
        <v>119</v>
      </c>
      <c r="H17" s="12"/>
    </row>
    <row r="18" spans="1:8" ht="12.75">
      <c r="A18" s="37" t="s">
        <v>185</v>
      </c>
      <c r="B18" s="40">
        <v>39201</v>
      </c>
      <c r="C18" s="37" t="s">
        <v>175</v>
      </c>
      <c r="D18" s="37" t="s">
        <v>189</v>
      </c>
      <c r="E18" s="38">
        <v>0.4479166666666667</v>
      </c>
      <c r="F18" s="39" t="s">
        <v>412</v>
      </c>
      <c r="G18" s="37" t="s">
        <v>120</v>
      </c>
      <c r="H18" s="12"/>
    </row>
    <row r="19" spans="1:8" ht="12.75">
      <c r="A19" s="37" t="s">
        <v>186</v>
      </c>
      <c r="B19" s="40">
        <v>39208</v>
      </c>
      <c r="C19" s="37" t="s">
        <v>189</v>
      </c>
      <c r="D19" s="37" t="s">
        <v>176</v>
      </c>
      <c r="E19" s="38">
        <v>0.4479166666666667</v>
      </c>
      <c r="F19" s="39" t="s">
        <v>545</v>
      </c>
      <c r="G19" s="37" t="s">
        <v>119</v>
      </c>
      <c r="H19" s="12"/>
    </row>
    <row r="20" spans="1:8" ht="12.75">
      <c r="A20" s="37" t="s">
        <v>187</v>
      </c>
      <c r="B20" s="40">
        <v>39215</v>
      </c>
      <c r="C20" s="37" t="s">
        <v>178</v>
      </c>
      <c r="D20" s="37" t="s">
        <v>189</v>
      </c>
      <c r="E20" s="38">
        <v>0.4479166666666667</v>
      </c>
      <c r="F20" s="39" t="s">
        <v>403</v>
      </c>
      <c r="G20" s="37" t="s">
        <v>120</v>
      </c>
      <c r="H20" s="12"/>
    </row>
    <row r="21" spans="1:8" ht="12.75">
      <c r="A21" s="37" t="s">
        <v>188</v>
      </c>
      <c r="B21" s="40">
        <v>39222</v>
      </c>
      <c r="C21" s="37" t="s">
        <v>179</v>
      </c>
      <c r="D21" s="37" t="s">
        <v>189</v>
      </c>
      <c r="E21" s="38">
        <v>0.5416666666666666</v>
      </c>
      <c r="F21" s="39" t="s">
        <v>470</v>
      </c>
      <c r="G21" s="37" t="s">
        <v>488</v>
      </c>
      <c r="H21" s="12"/>
    </row>
  </sheetData>
  <autoFilter ref="A1:H21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&amp;L&amp;"Arial,Fett"Stand: &amp;D&amp;R&amp;"Arial,Fett"Angaben ohne Gewähr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111"/>
  <dimension ref="A1:H30"/>
  <sheetViews>
    <sheetView workbookViewId="0" topLeftCell="A8">
      <selection activeCell="G30" sqref="G30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 t="s">
        <v>190</v>
      </c>
      <c r="B2" s="40">
        <v>38955</v>
      </c>
      <c r="C2" s="37" t="s">
        <v>220</v>
      </c>
      <c r="D2" s="37" t="s">
        <v>179</v>
      </c>
      <c r="E2" s="38">
        <v>0.7083333333333334</v>
      </c>
      <c r="F2" s="39" t="s">
        <v>394</v>
      </c>
      <c r="G2" s="37" t="s">
        <v>119</v>
      </c>
      <c r="H2" s="12" t="s">
        <v>368</v>
      </c>
    </row>
    <row r="3" spans="1:8" ht="12.75">
      <c r="A3" s="43" t="s">
        <v>380</v>
      </c>
      <c r="B3" s="40">
        <v>38962</v>
      </c>
      <c r="C3" s="37" t="s">
        <v>146</v>
      </c>
      <c r="D3" s="37" t="s">
        <v>220</v>
      </c>
      <c r="E3" s="38">
        <v>0.5416666666666666</v>
      </c>
      <c r="F3" s="39" t="s">
        <v>400</v>
      </c>
      <c r="G3" s="37" t="s">
        <v>120</v>
      </c>
      <c r="H3" s="12"/>
    </row>
    <row r="4" spans="1:8" ht="12.75">
      <c r="A4" s="37" t="s">
        <v>191</v>
      </c>
      <c r="B4" s="40">
        <v>38968</v>
      </c>
      <c r="C4" s="37" t="s">
        <v>220</v>
      </c>
      <c r="D4" s="37" t="s">
        <v>192</v>
      </c>
      <c r="E4" s="38">
        <v>0.75</v>
      </c>
      <c r="F4" s="39" t="s">
        <v>399</v>
      </c>
      <c r="G4" s="37" t="s">
        <v>119</v>
      </c>
      <c r="H4" s="12" t="s">
        <v>366</v>
      </c>
    </row>
    <row r="5" spans="1:8" ht="12.75">
      <c r="A5" s="37" t="s">
        <v>387</v>
      </c>
      <c r="B5" s="40">
        <v>38972</v>
      </c>
      <c r="C5" s="37" t="s">
        <v>220</v>
      </c>
      <c r="D5" s="37" t="s">
        <v>192</v>
      </c>
      <c r="E5" s="38">
        <v>0.7291666666666666</v>
      </c>
      <c r="F5" s="39" t="s">
        <v>423</v>
      </c>
      <c r="G5" s="37" t="s">
        <v>119</v>
      </c>
      <c r="H5" s="12" t="s">
        <v>368</v>
      </c>
    </row>
    <row r="6" spans="1:8" ht="12.75">
      <c r="A6" s="37" t="s">
        <v>193</v>
      </c>
      <c r="B6" s="40">
        <v>38976</v>
      </c>
      <c r="C6" s="37" t="s">
        <v>220</v>
      </c>
      <c r="D6" s="37" t="s">
        <v>3</v>
      </c>
      <c r="E6" s="38">
        <v>0.7083333333333334</v>
      </c>
      <c r="F6" s="39" t="s">
        <v>429</v>
      </c>
      <c r="G6" s="37" t="s">
        <v>119</v>
      </c>
      <c r="H6" s="12" t="s">
        <v>368</v>
      </c>
    </row>
    <row r="7" spans="1:8" ht="12.75">
      <c r="A7" s="37" t="s">
        <v>371</v>
      </c>
      <c r="B7" s="40">
        <v>38980</v>
      </c>
      <c r="C7" s="37" t="s">
        <v>199</v>
      </c>
      <c r="D7" s="37" t="s">
        <v>220</v>
      </c>
      <c r="E7" s="38">
        <v>0.7291666666666666</v>
      </c>
      <c r="F7" s="39" t="s">
        <v>402</v>
      </c>
      <c r="G7" s="37" t="s">
        <v>120</v>
      </c>
      <c r="H7" s="12"/>
    </row>
    <row r="8" spans="1:8" ht="12.75">
      <c r="A8" s="37" t="s">
        <v>194</v>
      </c>
      <c r="B8" s="40">
        <v>38983</v>
      </c>
      <c r="C8" s="37" t="s">
        <v>195</v>
      </c>
      <c r="D8" s="37" t="s">
        <v>220</v>
      </c>
      <c r="E8" s="38">
        <v>0.6041666666666666</v>
      </c>
      <c r="F8" s="39" t="s">
        <v>399</v>
      </c>
      <c r="G8" s="37" t="s">
        <v>120</v>
      </c>
      <c r="H8" s="12"/>
    </row>
    <row r="9" spans="1:8" ht="12.75">
      <c r="A9" s="37" t="s">
        <v>196</v>
      </c>
      <c r="B9" s="40">
        <v>38990</v>
      </c>
      <c r="C9" s="37" t="s">
        <v>220</v>
      </c>
      <c r="D9" s="37" t="s">
        <v>197</v>
      </c>
      <c r="E9" s="38">
        <v>0.7083333333333334</v>
      </c>
      <c r="F9" s="39" t="s">
        <v>448</v>
      </c>
      <c r="G9" s="37" t="s">
        <v>119</v>
      </c>
      <c r="H9" s="12" t="s">
        <v>368</v>
      </c>
    </row>
    <row r="10" spans="1:8" ht="12.75">
      <c r="A10" s="37" t="s">
        <v>198</v>
      </c>
      <c r="B10" s="40">
        <v>38997</v>
      </c>
      <c r="C10" s="37" t="s">
        <v>175</v>
      </c>
      <c r="D10" s="37" t="s">
        <v>220</v>
      </c>
      <c r="E10" s="38">
        <v>0.6458333333333334</v>
      </c>
      <c r="F10" s="39" t="s">
        <v>452</v>
      </c>
      <c r="G10" s="37" t="s">
        <v>120</v>
      </c>
      <c r="H10" s="12"/>
    </row>
    <row r="11" spans="1:8" ht="12.75">
      <c r="A11" s="37" t="s">
        <v>200</v>
      </c>
      <c r="B11" s="40">
        <v>39025</v>
      </c>
      <c r="C11" s="37" t="s">
        <v>220</v>
      </c>
      <c r="D11" s="37" t="s">
        <v>178</v>
      </c>
      <c r="E11" s="38">
        <v>0.7083333333333334</v>
      </c>
      <c r="F11" s="39" t="s">
        <v>408</v>
      </c>
      <c r="G11" s="37" t="s">
        <v>119</v>
      </c>
      <c r="H11" s="12" t="s">
        <v>368</v>
      </c>
    </row>
    <row r="12" spans="1:8" ht="12.75">
      <c r="A12" s="37" t="s">
        <v>201</v>
      </c>
      <c r="B12" s="40">
        <v>39032</v>
      </c>
      <c r="C12" s="37" t="s">
        <v>173</v>
      </c>
      <c r="D12" s="37" t="s">
        <v>220</v>
      </c>
      <c r="E12" s="38">
        <v>0.5625</v>
      </c>
      <c r="F12" s="39" t="s">
        <v>465</v>
      </c>
      <c r="G12" s="37" t="s">
        <v>120</v>
      </c>
      <c r="H12" s="12"/>
    </row>
    <row r="13" spans="1:8" ht="12.75">
      <c r="A13" s="37" t="s">
        <v>202</v>
      </c>
      <c r="B13" s="40">
        <v>39038</v>
      </c>
      <c r="C13" s="37" t="s">
        <v>220</v>
      </c>
      <c r="D13" s="37" t="s">
        <v>203</v>
      </c>
      <c r="E13" s="38">
        <v>0.75</v>
      </c>
      <c r="F13" s="39" t="s">
        <v>468</v>
      </c>
      <c r="G13" s="37" t="s">
        <v>119</v>
      </c>
      <c r="H13" s="12" t="s">
        <v>366</v>
      </c>
    </row>
    <row r="14" spans="1:8" ht="12.75">
      <c r="A14" s="37" t="s">
        <v>204</v>
      </c>
      <c r="B14" s="40">
        <v>39046</v>
      </c>
      <c r="C14" s="37" t="s">
        <v>205</v>
      </c>
      <c r="D14" s="37" t="s">
        <v>220</v>
      </c>
      <c r="E14" s="38">
        <v>0.5208333333333334</v>
      </c>
      <c r="F14" s="39" t="s">
        <v>426</v>
      </c>
      <c r="G14" s="37" t="s">
        <v>120</v>
      </c>
      <c r="H14" s="12"/>
    </row>
    <row r="15" spans="1:8" ht="12.75">
      <c r="A15" s="37" t="s">
        <v>206</v>
      </c>
      <c r="B15" s="40">
        <v>39053</v>
      </c>
      <c r="C15" s="37" t="s">
        <v>220</v>
      </c>
      <c r="D15" s="37" t="s">
        <v>207</v>
      </c>
      <c r="E15" s="38">
        <v>0.7083333333333334</v>
      </c>
      <c r="F15" s="39" t="s">
        <v>473</v>
      </c>
      <c r="G15" s="37" t="s">
        <v>119</v>
      </c>
      <c r="H15" s="12" t="s">
        <v>368</v>
      </c>
    </row>
    <row r="16" spans="1:8" ht="12.75">
      <c r="A16" s="43" t="s">
        <v>381</v>
      </c>
      <c r="B16" s="40">
        <v>39060</v>
      </c>
      <c r="C16" s="37" t="s">
        <v>220</v>
      </c>
      <c r="D16" s="37" t="s">
        <v>146</v>
      </c>
      <c r="E16" s="38">
        <v>0.7083333333333334</v>
      </c>
      <c r="F16" s="39" t="s">
        <v>446</v>
      </c>
      <c r="G16" s="37" t="s">
        <v>119</v>
      </c>
      <c r="H16" s="12" t="s">
        <v>368</v>
      </c>
    </row>
    <row r="17" spans="1:8" ht="12.75">
      <c r="A17" s="37" t="s">
        <v>208</v>
      </c>
      <c r="B17" s="40">
        <v>39137</v>
      </c>
      <c r="C17" s="37" t="s">
        <v>192</v>
      </c>
      <c r="D17" s="37" t="s">
        <v>220</v>
      </c>
      <c r="E17" s="38">
        <v>0.6041666666666666</v>
      </c>
      <c r="F17" s="39" t="s">
        <v>530</v>
      </c>
      <c r="G17" s="37" t="s">
        <v>120</v>
      </c>
      <c r="H17" s="12"/>
    </row>
    <row r="18" spans="1:8" ht="12.75">
      <c r="A18" s="37" t="s">
        <v>209</v>
      </c>
      <c r="B18" s="40">
        <v>39144</v>
      </c>
      <c r="C18" s="37" t="s">
        <v>3</v>
      </c>
      <c r="D18" s="37" t="s">
        <v>220</v>
      </c>
      <c r="E18" s="38">
        <v>0.5416666666666666</v>
      </c>
      <c r="F18" s="39" t="s">
        <v>465</v>
      </c>
      <c r="G18" s="37" t="s">
        <v>120</v>
      </c>
      <c r="H18" s="12"/>
    </row>
    <row r="19" spans="1:8" ht="12.75">
      <c r="A19" s="37" t="s">
        <v>210</v>
      </c>
      <c r="B19" s="40">
        <v>39151</v>
      </c>
      <c r="C19" s="37" t="s">
        <v>220</v>
      </c>
      <c r="D19" s="37" t="s">
        <v>195</v>
      </c>
      <c r="E19" s="38">
        <v>0.7083333333333334</v>
      </c>
      <c r="F19" s="39" t="s">
        <v>442</v>
      </c>
      <c r="G19" s="37" t="s">
        <v>119</v>
      </c>
      <c r="H19" s="12"/>
    </row>
    <row r="20" spans="1:8" ht="12.75">
      <c r="A20" s="37" t="s">
        <v>211</v>
      </c>
      <c r="B20" s="40">
        <v>39158</v>
      </c>
      <c r="C20" s="37" t="s">
        <v>197</v>
      </c>
      <c r="D20" s="37" t="s">
        <v>220</v>
      </c>
      <c r="E20" s="38">
        <v>0.5625</v>
      </c>
      <c r="F20" s="39" t="s">
        <v>402</v>
      </c>
      <c r="G20" s="37" t="s">
        <v>120</v>
      </c>
      <c r="H20" s="12"/>
    </row>
    <row r="21" spans="1:8" ht="12.75">
      <c r="A21" s="37" t="s">
        <v>212</v>
      </c>
      <c r="B21" s="72">
        <v>39163</v>
      </c>
      <c r="C21" s="37" t="s">
        <v>220</v>
      </c>
      <c r="D21" s="37" t="s">
        <v>175</v>
      </c>
      <c r="E21" s="71">
        <v>0.75</v>
      </c>
      <c r="F21" s="39" t="s">
        <v>530</v>
      </c>
      <c r="G21" s="37" t="s">
        <v>119</v>
      </c>
      <c r="H21" s="12"/>
    </row>
    <row r="22" spans="1:8" ht="12.75">
      <c r="A22" s="37" t="s">
        <v>213</v>
      </c>
      <c r="B22" s="72">
        <v>39169</v>
      </c>
      <c r="C22" s="37" t="s">
        <v>220</v>
      </c>
      <c r="D22" s="37" t="s">
        <v>199</v>
      </c>
      <c r="E22" s="71">
        <v>0.7291666666666666</v>
      </c>
      <c r="F22" s="39" t="s">
        <v>440</v>
      </c>
      <c r="G22" s="37" t="s">
        <v>119</v>
      </c>
      <c r="H22" s="12"/>
    </row>
    <row r="23" spans="1:8" ht="12.75">
      <c r="A23" s="37" t="s">
        <v>214</v>
      </c>
      <c r="B23" s="72">
        <v>39189</v>
      </c>
      <c r="C23" s="37" t="s">
        <v>179</v>
      </c>
      <c r="D23" s="37" t="s">
        <v>220</v>
      </c>
      <c r="E23" s="71">
        <v>0.7291666666666666</v>
      </c>
      <c r="F23" s="39" t="s">
        <v>400</v>
      </c>
      <c r="G23" s="37" t="s">
        <v>120</v>
      </c>
      <c r="H23" s="12"/>
    </row>
    <row r="24" spans="1:8" ht="12.75">
      <c r="A24" s="37" t="s">
        <v>215</v>
      </c>
      <c r="B24" s="72">
        <v>39192</v>
      </c>
      <c r="C24" s="37" t="s">
        <v>178</v>
      </c>
      <c r="D24" s="37" t="s">
        <v>220</v>
      </c>
      <c r="E24" s="71">
        <v>0.75</v>
      </c>
      <c r="F24" s="39" t="s">
        <v>408</v>
      </c>
      <c r="G24" s="37" t="s">
        <v>120</v>
      </c>
      <c r="H24" s="12"/>
    </row>
    <row r="25" spans="1:8" ht="12.75">
      <c r="A25" s="37" t="s">
        <v>208</v>
      </c>
      <c r="B25" s="72">
        <v>39196</v>
      </c>
      <c r="C25" s="76" t="s">
        <v>192</v>
      </c>
      <c r="D25" s="76" t="s">
        <v>220</v>
      </c>
      <c r="E25" s="71">
        <v>0.7291666666666666</v>
      </c>
      <c r="F25" s="39" t="s">
        <v>407</v>
      </c>
      <c r="G25" s="37" t="s">
        <v>120</v>
      </c>
      <c r="H25" s="12"/>
    </row>
    <row r="26" spans="1:8" ht="12.75">
      <c r="A26" s="37" t="s">
        <v>216</v>
      </c>
      <c r="B26" s="40">
        <v>39200</v>
      </c>
      <c r="C26" s="37" t="s">
        <v>220</v>
      </c>
      <c r="D26" s="37" t="s">
        <v>173</v>
      </c>
      <c r="E26" s="38">
        <v>0.7083333333333334</v>
      </c>
      <c r="F26" s="39" t="s">
        <v>537</v>
      </c>
      <c r="G26" s="37" t="s">
        <v>119</v>
      </c>
      <c r="H26" s="12"/>
    </row>
    <row r="27" spans="1:8" ht="12.75">
      <c r="A27" s="37" t="s">
        <v>212</v>
      </c>
      <c r="B27" s="72">
        <v>39205</v>
      </c>
      <c r="C27" s="76" t="s">
        <v>220</v>
      </c>
      <c r="D27" s="76" t="s">
        <v>175</v>
      </c>
      <c r="E27" s="71">
        <v>0.75</v>
      </c>
      <c r="F27" s="39" t="s">
        <v>540</v>
      </c>
      <c r="G27" s="37" t="s">
        <v>119</v>
      </c>
      <c r="H27" s="12"/>
    </row>
    <row r="28" spans="1:8" ht="12.75">
      <c r="A28" s="37" t="s">
        <v>217</v>
      </c>
      <c r="B28" s="40">
        <v>39207</v>
      </c>
      <c r="C28" s="37" t="s">
        <v>203</v>
      </c>
      <c r="D28" s="37" t="s">
        <v>220</v>
      </c>
      <c r="E28" s="38">
        <v>0.5833333333333334</v>
      </c>
      <c r="F28" s="39" t="s">
        <v>385</v>
      </c>
      <c r="G28" s="37" t="s">
        <v>120</v>
      </c>
      <c r="H28" s="12"/>
    </row>
    <row r="29" spans="1:8" ht="12.75">
      <c r="A29" s="37" t="s">
        <v>218</v>
      </c>
      <c r="B29" s="40">
        <v>39214</v>
      </c>
      <c r="C29" s="37" t="s">
        <v>220</v>
      </c>
      <c r="D29" s="37" t="s">
        <v>205</v>
      </c>
      <c r="E29" s="38">
        <v>0.625</v>
      </c>
      <c r="F29" s="39" t="s">
        <v>437</v>
      </c>
      <c r="G29" s="37" t="s">
        <v>119</v>
      </c>
      <c r="H29" s="12"/>
    </row>
    <row r="30" spans="1:8" ht="12.75">
      <c r="A30" s="37" t="s">
        <v>219</v>
      </c>
      <c r="B30" s="40">
        <v>39221</v>
      </c>
      <c r="C30" s="37" t="s">
        <v>207</v>
      </c>
      <c r="D30" s="37" t="s">
        <v>220</v>
      </c>
      <c r="E30" s="38">
        <v>0.625</v>
      </c>
      <c r="F30" s="39" t="s">
        <v>396</v>
      </c>
      <c r="G30" s="37" t="s">
        <v>120</v>
      </c>
      <c r="H30" s="12"/>
    </row>
  </sheetData>
  <autoFilter ref="A1:H30"/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&amp;L&amp;"Arial,Fett"Stand: &amp;D&amp;R&amp;"Arial,Fett"Angaben ohne Gewähr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1111"/>
  <dimension ref="A1:H25"/>
  <sheetViews>
    <sheetView workbookViewId="0" topLeftCell="A1">
      <selection activeCell="G24" sqref="G24"/>
    </sheetView>
  </sheetViews>
  <sheetFormatPr defaultColWidth="11.421875" defaultRowHeight="12.75"/>
  <cols>
    <col min="1" max="1" width="12.7109375" style="1" customWidth="1"/>
    <col min="2" max="2" width="12.7109375" style="28" customWidth="1"/>
    <col min="3" max="4" width="25.7109375" style="1" customWidth="1"/>
    <col min="5" max="5" width="10.7109375" style="1" customWidth="1"/>
    <col min="6" max="6" width="10.7109375" style="8" customWidth="1"/>
    <col min="7" max="7" width="10.7109375" style="1" customWidth="1"/>
  </cols>
  <sheetData>
    <row r="1" spans="1:8" ht="12.75">
      <c r="A1" s="21" t="s">
        <v>129</v>
      </c>
      <c r="B1" s="29" t="s">
        <v>117</v>
      </c>
      <c r="C1" s="21" t="s">
        <v>119</v>
      </c>
      <c r="D1" s="21" t="s">
        <v>120</v>
      </c>
      <c r="E1" s="21" t="s">
        <v>118</v>
      </c>
      <c r="F1" s="27" t="s">
        <v>128</v>
      </c>
      <c r="G1" s="21" t="s">
        <v>136</v>
      </c>
      <c r="H1" s="22" t="s">
        <v>137</v>
      </c>
    </row>
    <row r="2" spans="1:8" ht="12.75">
      <c r="A2" s="37" t="s">
        <v>221</v>
      </c>
      <c r="B2" s="40">
        <v>38956</v>
      </c>
      <c r="C2" s="37" t="s">
        <v>249</v>
      </c>
      <c r="D2" s="37" t="s">
        <v>165</v>
      </c>
      <c r="E2" s="38">
        <v>0.4479166666666667</v>
      </c>
      <c r="F2" s="39" t="s">
        <v>396</v>
      </c>
      <c r="G2" s="37" t="s">
        <v>119</v>
      </c>
      <c r="H2" s="12" t="s">
        <v>368</v>
      </c>
    </row>
    <row r="3" spans="1:8" ht="12.75">
      <c r="A3" s="37" t="s">
        <v>222</v>
      </c>
      <c r="B3" s="40">
        <v>38962</v>
      </c>
      <c r="C3" s="37" t="s">
        <v>249</v>
      </c>
      <c r="D3" s="37" t="s">
        <v>145</v>
      </c>
      <c r="E3" s="38">
        <v>0.7083333333333334</v>
      </c>
      <c r="F3" s="39" t="s">
        <v>405</v>
      </c>
      <c r="G3" s="37" t="s">
        <v>119</v>
      </c>
      <c r="H3" s="12" t="s">
        <v>368</v>
      </c>
    </row>
    <row r="4" spans="1:8" ht="12.75">
      <c r="A4" s="37" t="s">
        <v>223</v>
      </c>
      <c r="B4" s="40">
        <v>38968</v>
      </c>
      <c r="C4" s="37" t="s">
        <v>224</v>
      </c>
      <c r="D4" s="37" t="s">
        <v>249</v>
      </c>
      <c r="E4" s="38">
        <v>0.75</v>
      </c>
      <c r="F4" s="39" t="s">
        <v>402</v>
      </c>
      <c r="G4" s="37" t="s">
        <v>120</v>
      </c>
      <c r="H4" s="12"/>
    </row>
    <row r="5" spans="1:8" ht="12.75">
      <c r="A5" s="37" t="s">
        <v>225</v>
      </c>
      <c r="B5" s="40">
        <v>38977</v>
      </c>
      <c r="C5" s="37" t="s">
        <v>249</v>
      </c>
      <c r="D5" s="37" t="s">
        <v>226</v>
      </c>
      <c r="E5" s="38">
        <v>0.4479166666666667</v>
      </c>
      <c r="F5" s="39" t="s">
        <v>432</v>
      </c>
      <c r="G5" s="37" t="s">
        <v>119</v>
      </c>
      <c r="H5" s="12" t="s">
        <v>369</v>
      </c>
    </row>
    <row r="6" spans="1:8" ht="12.75">
      <c r="A6" s="37" t="s">
        <v>227</v>
      </c>
      <c r="B6" s="40">
        <v>38983</v>
      </c>
      <c r="C6" s="37" t="s">
        <v>228</v>
      </c>
      <c r="D6" s="37" t="s">
        <v>249</v>
      </c>
      <c r="E6" s="38">
        <v>0.6041666666666666</v>
      </c>
      <c r="F6" s="39" t="s">
        <v>437</v>
      </c>
      <c r="G6" s="37" t="s">
        <v>120</v>
      </c>
      <c r="H6" s="12"/>
    </row>
    <row r="7" spans="1:8" ht="12.75">
      <c r="A7" s="37" t="s">
        <v>229</v>
      </c>
      <c r="B7" s="40">
        <v>38991</v>
      </c>
      <c r="C7" s="37" t="s">
        <v>249</v>
      </c>
      <c r="D7" s="37" t="s">
        <v>230</v>
      </c>
      <c r="E7" s="38">
        <v>0.4479166666666667</v>
      </c>
      <c r="F7" s="39" t="s">
        <v>449</v>
      </c>
      <c r="G7" s="37" t="s">
        <v>119</v>
      </c>
      <c r="H7" s="12" t="s">
        <v>369</v>
      </c>
    </row>
    <row r="8" spans="1:8" ht="12.75">
      <c r="A8" s="37" t="s">
        <v>231</v>
      </c>
      <c r="B8" s="40">
        <v>38997</v>
      </c>
      <c r="C8" s="37" t="s">
        <v>232</v>
      </c>
      <c r="D8" s="37" t="s">
        <v>249</v>
      </c>
      <c r="E8" s="38">
        <v>0.5520833333333334</v>
      </c>
      <c r="F8" s="39" t="s">
        <v>382</v>
      </c>
      <c r="G8" s="37" t="s">
        <v>120</v>
      </c>
      <c r="H8" s="12"/>
    </row>
    <row r="9" spans="1:8" ht="12.75">
      <c r="A9" s="37" t="s">
        <v>233</v>
      </c>
      <c r="B9" s="40">
        <v>39032</v>
      </c>
      <c r="C9" s="37" t="s">
        <v>234</v>
      </c>
      <c r="D9" s="37" t="s">
        <v>249</v>
      </c>
      <c r="E9" s="38">
        <v>0.5208333333333334</v>
      </c>
      <c r="F9" s="39"/>
      <c r="G9" s="37" t="s">
        <v>120</v>
      </c>
      <c r="H9" s="70" t="s">
        <v>461</v>
      </c>
    </row>
    <row r="10" spans="1:8" ht="12.75">
      <c r="A10" s="37" t="s">
        <v>239</v>
      </c>
      <c r="B10" s="40">
        <v>39033</v>
      </c>
      <c r="C10" s="37" t="s">
        <v>145</v>
      </c>
      <c r="D10" s="37" t="s">
        <v>249</v>
      </c>
      <c r="E10" s="38">
        <v>0.5416666666666666</v>
      </c>
      <c r="F10" s="39" t="s">
        <v>467</v>
      </c>
      <c r="G10" s="37" t="s">
        <v>120</v>
      </c>
      <c r="H10" s="12"/>
    </row>
    <row r="11" spans="1:8" ht="12.75">
      <c r="A11" s="37" t="s">
        <v>372</v>
      </c>
      <c r="B11" s="40">
        <v>39040</v>
      </c>
      <c r="C11" s="37" t="s">
        <v>249</v>
      </c>
      <c r="D11" s="37" t="s">
        <v>235</v>
      </c>
      <c r="E11" s="38">
        <v>0.4479166666666667</v>
      </c>
      <c r="F11" s="39" t="s">
        <v>396</v>
      </c>
      <c r="G11" s="37" t="s">
        <v>119</v>
      </c>
      <c r="H11" s="12" t="s">
        <v>369</v>
      </c>
    </row>
    <row r="12" spans="1:8" ht="12.75">
      <c r="A12" s="37" t="s">
        <v>236</v>
      </c>
      <c r="B12" s="40">
        <v>39046</v>
      </c>
      <c r="C12" s="37" t="s">
        <v>237</v>
      </c>
      <c r="D12" s="37" t="s">
        <v>249</v>
      </c>
      <c r="E12" s="38">
        <v>0.5625</v>
      </c>
      <c r="F12" s="39" t="s">
        <v>393</v>
      </c>
      <c r="G12" s="37" t="s">
        <v>120</v>
      </c>
      <c r="H12" s="12"/>
    </row>
    <row r="13" spans="1:8" ht="12.75">
      <c r="A13" s="37" t="s">
        <v>238</v>
      </c>
      <c r="B13" s="40">
        <v>39054</v>
      </c>
      <c r="C13" s="37" t="s">
        <v>249</v>
      </c>
      <c r="D13" s="37" t="s">
        <v>148</v>
      </c>
      <c r="E13" s="38">
        <v>0.4479166666666667</v>
      </c>
      <c r="F13" s="39" t="s">
        <v>466</v>
      </c>
      <c r="G13" s="37" t="s">
        <v>119</v>
      </c>
      <c r="H13" s="12" t="s">
        <v>368</v>
      </c>
    </row>
    <row r="14" spans="1:8" ht="12.75">
      <c r="A14" s="37" t="s">
        <v>240</v>
      </c>
      <c r="B14" s="40">
        <v>39137</v>
      </c>
      <c r="C14" s="37" t="s">
        <v>249</v>
      </c>
      <c r="D14" s="37" t="s">
        <v>224</v>
      </c>
      <c r="E14" s="38">
        <v>0.7083333333333334</v>
      </c>
      <c r="F14" s="39" t="s">
        <v>530</v>
      </c>
      <c r="G14" s="37" t="s">
        <v>119</v>
      </c>
      <c r="H14" s="12"/>
    </row>
    <row r="15" spans="1:8" ht="12.75">
      <c r="A15" s="37" t="s">
        <v>241</v>
      </c>
      <c r="B15" s="40">
        <v>39144</v>
      </c>
      <c r="C15" s="37" t="s">
        <v>226</v>
      </c>
      <c r="D15" s="37" t="s">
        <v>249</v>
      </c>
      <c r="E15" s="38">
        <v>0.6666666666666666</v>
      </c>
      <c r="F15" s="39" t="s">
        <v>534</v>
      </c>
      <c r="G15" s="37" t="s">
        <v>120</v>
      </c>
      <c r="H15" s="12"/>
    </row>
    <row r="16" spans="1:8" ht="12.75">
      <c r="A16" s="37" t="s">
        <v>242</v>
      </c>
      <c r="B16" s="40">
        <v>39152</v>
      </c>
      <c r="C16" s="37" t="s">
        <v>249</v>
      </c>
      <c r="D16" s="37" t="s">
        <v>228</v>
      </c>
      <c r="E16" s="38">
        <v>0.4479166666666667</v>
      </c>
      <c r="F16" s="39" t="s">
        <v>419</v>
      </c>
      <c r="G16" s="37" t="s">
        <v>119</v>
      </c>
      <c r="H16" s="12"/>
    </row>
    <row r="17" spans="1:8" ht="12.75">
      <c r="A17" s="37" t="s">
        <v>243</v>
      </c>
      <c r="B17" s="40">
        <v>39158</v>
      </c>
      <c r="C17" s="37" t="s">
        <v>230</v>
      </c>
      <c r="D17" s="37" t="s">
        <v>249</v>
      </c>
      <c r="E17" s="71">
        <v>0.59375</v>
      </c>
      <c r="F17" s="39" t="s">
        <v>442</v>
      </c>
      <c r="G17" s="37" t="s">
        <v>120</v>
      </c>
      <c r="H17" s="12"/>
    </row>
    <row r="18" spans="1:8" ht="12.75">
      <c r="A18" s="37" t="s">
        <v>244</v>
      </c>
      <c r="B18" s="40">
        <v>39164</v>
      </c>
      <c r="C18" s="37" t="s">
        <v>249</v>
      </c>
      <c r="D18" s="37" t="s">
        <v>232</v>
      </c>
      <c r="E18" s="38">
        <v>0.75</v>
      </c>
      <c r="F18" s="39" t="s">
        <v>438</v>
      </c>
      <c r="G18" s="37" t="s">
        <v>119</v>
      </c>
      <c r="H18" s="12"/>
    </row>
    <row r="19" spans="1:8" ht="12.75">
      <c r="A19" s="37" t="s">
        <v>245</v>
      </c>
      <c r="B19" s="72">
        <v>39189</v>
      </c>
      <c r="C19" s="37" t="s">
        <v>165</v>
      </c>
      <c r="D19" s="37" t="s">
        <v>249</v>
      </c>
      <c r="E19" s="71">
        <v>0.7291666666666666</v>
      </c>
      <c r="F19" s="39" t="s">
        <v>393</v>
      </c>
      <c r="G19" s="37" t="s">
        <v>120</v>
      </c>
      <c r="H19" s="12"/>
    </row>
    <row r="20" spans="1:8" ht="12.75">
      <c r="A20" s="76" t="s">
        <v>240</v>
      </c>
      <c r="B20" s="72">
        <v>39196</v>
      </c>
      <c r="C20" s="76" t="s">
        <v>249</v>
      </c>
      <c r="D20" s="76" t="s">
        <v>224</v>
      </c>
      <c r="E20" s="71">
        <v>0.75</v>
      </c>
      <c r="F20" s="83" t="s">
        <v>454</v>
      </c>
      <c r="G20" s="76" t="s">
        <v>119</v>
      </c>
      <c r="H20" s="12"/>
    </row>
    <row r="21" spans="1:8" ht="12.75">
      <c r="A21" s="76" t="s">
        <v>529</v>
      </c>
      <c r="B21" s="72">
        <v>39200</v>
      </c>
      <c r="C21" s="76" t="s">
        <v>145</v>
      </c>
      <c r="D21" s="76" t="s">
        <v>249</v>
      </c>
      <c r="E21" s="71">
        <v>0.59375</v>
      </c>
      <c r="F21" s="39" t="s">
        <v>471</v>
      </c>
      <c r="G21" s="37" t="s">
        <v>120</v>
      </c>
      <c r="H21" s="12"/>
    </row>
    <row r="22" spans="1:8" ht="12.75">
      <c r="A22" s="37" t="s">
        <v>246</v>
      </c>
      <c r="B22" s="40">
        <v>39201</v>
      </c>
      <c r="C22" s="37" t="s">
        <v>249</v>
      </c>
      <c r="D22" s="37" t="s">
        <v>234</v>
      </c>
      <c r="E22" s="38">
        <v>0.4479166666666667</v>
      </c>
      <c r="F22" s="39"/>
      <c r="G22" s="37" t="s">
        <v>119</v>
      </c>
      <c r="H22" s="70" t="s">
        <v>461</v>
      </c>
    </row>
    <row r="23" spans="1:8" ht="12.75">
      <c r="A23" s="37" t="s">
        <v>247</v>
      </c>
      <c r="B23" s="72">
        <v>39204</v>
      </c>
      <c r="C23" s="37" t="s">
        <v>235</v>
      </c>
      <c r="D23" s="37" t="s">
        <v>249</v>
      </c>
      <c r="E23" s="71">
        <v>0.75</v>
      </c>
      <c r="F23" s="39" t="s">
        <v>541</v>
      </c>
      <c r="G23" s="37" t="s">
        <v>120</v>
      </c>
      <c r="H23" s="12"/>
    </row>
    <row r="24" spans="1:8" ht="12.75">
      <c r="A24" s="37" t="s">
        <v>373</v>
      </c>
      <c r="B24" s="40">
        <v>39215</v>
      </c>
      <c r="C24" s="37" t="s">
        <v>249</v>
      </c>
      <c r="D24" s="37" t="s">
        <v>237</v>
      </c>
      <c r="E24" s="38">
        <v>0.4479166666666667</v>
      </c>
      <c r="F24" s="39" t="s">
        <v>415</v>
      </c>
      <c r="G24" s="37" t="s">
        <v>119</v>
      </c>
      <c r="H24" s="12"/>
    </row>
    <row r="25" spans="1:8" ht="12.75">
      <c r="A25" s="37" t="s">
        <v>248</v>
      </c>
      <c r="B25" s="40">
        <v>39221</v>
      </c>
      <c r="C25" s="37" t="s">
        <v>148</v>
      </c>
      <c r="D25" s="37" t="s">
        <v>249</v>
      </c>
      <c r="E25" s="38">
        <v>0.5625</v>
      </c>
      <c r="F25" s="39" t="s">
        <v>548</v>
      </c>
      <c r="G25" s="37" t="s">
        <v>120</v>
      </c>
      <c r="H25" s="12"/>
    </row>
  </sheetData>
  <autoFilter ref="A1:H25"/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>&amp;L&amp;"Arial,Fett"Stand: &amp;D&amp;R&amp;"Arial,Fett"Angaben ohne Gewähr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Stormarn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fussball.de</dc:title>
  <dc:subject/>
  <dc:creator>mdrenckh</dc:creator>
  <cp:keywords/>
  <dc:description/>
  <cp:lastModifiedBy>Sereetzer SV</cp:lastModifiedBy>
  <cp:lastPrinted>2007-04-26T11:20:55Z</cp:lastPrinted>
  <dcterms:created xsi:type="dcterms:W3CDTF">2006-07-14T05:22:21Z</dcterms:created>
  <dcterms:modified xsi:type="dcterms:W3CDTF">2007-06-18T16:41:03Z</dcterms:modified>
  <cp:category/>
  <cp:version/>
  <cp:contentType/>
  <cp:contentStatus/>
</cp:coreProperties>
</file>